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2"/>
  </bookViews>
  <sheets>
    <sheet name="1стр." sheetId="1" r:id="rId1"/>
    <sheet name="2стр." sheetId="2" r:id="rId2"/>
    <sheet name="3стр." sheetId="3" r:id="rId3"/>
  </sheets>
  <definedNames/>
  <calcPr fullCalcOnLoad="1"/>
</workbook>
</file>

<file path=xl/sharedStrings.xml><?xml version="1.0" encoding="utf-8"?>
<sst xmlns="http://schemas.openxmlformats.org/spreadsheetml/2006/main" count="341" uniqueCount="307">
  <si>
    <t>Наименование показателя</t>
  </si>
  <si>
    <t>Полное официальное наименование учреждения</t>
  </si>
  <si>
    <t>Сокращенное наименование учреждения</t>
  </si>
  <si>
    <t>Дата государственной регистрации</t>
  </si>
  <si>
    <t>ОГРН</t>
  </si>
  <si>
    <t>ИНН/КПП</t>
  </si>
  <si>
    <t>Регистрирующий орган</t>
  </si>
  <si>
    <t>Код по ОКПО</t>
  </si>
  <si>
    <t>Код по ОКВЭД</t>
  </si>
  <si>
    <t>Основные виды деятельности</t>
  </si>
  <si>
    <t>Иные виды деятельности, не являющиеся основными</t>
  </si>
  <si>
    <t>Юридический адрес</t>
  </si>
  <si>
    <t>Телефон (факс)</t>
  </si>
  <si>
    <t>Адрес электронной почты</t>
  </si>
  <si>
    <t>Учредитель</t>
  </si>
  <si>
    <t>Раздел 1. Общие сведения об учреждении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</si>
  <si>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</si>
  <si>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</si>
  <si>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Просроченная кредиторская задолженность</t>
  </si>
  <si>
    <t>(подпись)</t>
  </si>
  <si>
    <t>ОТЧЕТ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</si>
  <si>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</si>
  <si>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Причины образования просроченной кредиторской задолженности</t>
  </si>
  <si>
    <t>План</t>
  </si>
  <si>
    <t>Факт</t>
  </si>
  <si>
    <t>и об использовании закрепленного за ним государственного имущества</t>
  </si>
  <si>
    <t xml:space="preserve"> - основной персонал</t>
  </si>
  <si>
    <t>Среднегодовая численность работников</t>
  </si>
  <si>
    <t>Изменение, %</t>
  </si>
  <si>
    <t>Балансовая стоимость нефинансовых активов</t>
  </si>
  <si>
    <t>Остаточная стоимость нефинансовых активов</t>
  </si>
  <si>
    <t xml:space="preserve"> - бюджетные инвестиции</t>
  </si>
  <si>
    <t xml:space="preserve"> - целевые субсидии</t>
  </si>
  <si>
    <t xml:space="preserve"> -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</si>
  <si>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Дебиторская задолженность, нереальная к взысканию</t>
  </si>
  <si>
    <t>Причины образования дебиторской задолженности, нереальной к взысканию</t>
  </si>
  <si>
    <t>Количество жалоб потребителей</t>
  </si>
  <si>
    <t>Меры, принятые по результатам рассмотрения жалоб потребителей</t>
  </si>
  <si>
    <t>УТВЕРЖДАЮ</t>
  </si>
  <si>
    <t>(наименование должности лица, утверждающего документ)</t>
  </si>
  <si>
    <t>(расшифровка подписи)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</si>
  <si>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</si>
  <si>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</si>
  <si>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</si>
  <si>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</si>
  <si>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</si>
  <si>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</si>
  <si>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</si>
  <si>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Должность и ФИО руководителя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</si>
  <si>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</si>
  <si>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</si>
  <si>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</si>
  <si>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</si>
  <si>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</si>
  <si>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</si>
  <si>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</si>
  <si>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</si>
  <si>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1.18</t>
  </si>
  <si>
    <t xml:space="preserve"> 1.19</t>
  </si>
  <si>
    <t xml:space="preserve"> 1.20</t>
  </si>
  <si>
    <t>Средняя заработная плата, в т.ч.:</t>
  </si>
  <si>
    <t xml:space="preserve"> 1.21</t>
  </si>
  <si>
    <t>Перечень работ (услуг),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</si>
  <si>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Отчетный год</t>
  </si>
  <si>
    <t>____________________</t>
  </si>
  <si>
    <t>"____" ________________ 20___г.</t>
  </si>
  <si>
    <t>Единица измерения: тыс. рублей</t>
  </si>
  <si>
    <t xml:space="preserve"> 1.1</t>
  </si>
  <si>
    <t>№ п/п</t>
  </si>
  <si>
    <t xml:space="preserve"> 2.1</t>
  </si>
  <si>
    <t>Год, предшествую-щий отчетному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</si>
  <si>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</si>
  <si>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</si>
  <si>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</si>
  <si>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</si>
  <si>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</si>
  <si>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</si>
  <si>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</si>
  <si>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</si>
  <si>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</si>
  <si>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</si>
  <si>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</si>
  <si>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</si>
  <si>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</si>
  <si>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</si>
  <si>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</si>
  <si>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</si>
  <si>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- субсидии на выполнение государственного задания</t>
  </si>
  <si>
    <t>Раздел 3. Сведения об использовании государственного имущества, закрепленного за учреждением</t>
  </si>
  <si>
    <t xml:space="preserve"> 3.1</t>
  </si>
  <si>
    <t xml:space="preserve"> 3.2</t>
  </si>
  <si>
    <t xml:space="preserve"> 3.3</t>
  </si>
  <si>
    <t>СОГЛАСОВАНО</t>
  </si>
  <si>
    <t>(подпись)                    (расшифровка подписи)</t>
  </si>
  <si>
    <t>На конец отчетного года</t>
  </si>
  <si>
    <t>Причины, приведшие к изменению количества штатных единиц на конец отчетного периода (заполняется в случае изменения количества штатных единиц)</t>
  </si>
  <si>
    <t>На начало                   отчетного года</t>
  </si>
  <si>
    <t>На конец                       отчетного года</t>
  </si>
  <si>
    <t>Общая сумма доходов, полученных учреждением от оказания платных услуг (выполнение работ)</t>
  </si>
  <si>
    <t xml:space="preserve"> 2.18</t>
  </si>
  <si>
    <t xml:space="preserve">Суммы доведенных учреждению лимитов бюджетных обязательств и кассового исполнения бюджетной сметы учреждения** </t>
  </si>
  <si>
    <t>* пункты 2.16-2.17 заполняются бюджетными учреждениями</t>
  </si>
  <si>
    <t>** пункт 2.18 заполняется казенными учреждениями</t>
  </si>
  <si>
    <t>Общая остаточная стоимость недвижимого имущества, находящегося у учрежденияна праве оперативного управления, и переданного в аренду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</si>
  <si>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</si>
  <si>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</si>
  <si>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Общая балансовая стоимость недвижимого имущества, приобретенного учреждением в отчетном году за счет средств, выделенных учредителем учреждению на указанные цели*</t>
  </si>
  <si>
    <t>Общая остаточная стоимость недвижимого имущества, приобретенного учреждением в отчетном году за счет средств, выделенных учредителем учреждению на указанные цели*</t>
  </si>
  <si>
    <t>Общая балансовая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деятельности*</t>
  </si>
  <si>
    <t>Общая остаточная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деятельности*</t>
  </si>
  <si>
    <t>Общая балансовая стоимость особо ценного движимого имущества, находящегося у учрежденияна праве оперативного управления*</t>
  </si>
  <si>
    <t>Общая остаточная стоимость особо ценного движимого имущества, находящегося у учрежденияна праве оперативного управления*</t>
  </si>
  <si>
    <t xml:space="preserve"> 3.1.1</t>
  </si>
  <si>
    <t xml:space="preserve"> 3.2.1</t>
  </si>
  <si>
    <t xml:space="preserve"> 3.3.1</t>
  </si>
  <si>
    <t xml:space="preserve"> 3.4</t>
  </si>
  <si>
    <t xml:space="preserve"> 3.4.1</t>
  </si>
  <si>
    <t xml:space="preserve"> 3.5</t>
  </si>
  <si>
    <t xml:space="preserve"> 3.5.1</t>
  </si>
  <si>
    <t xml:space="preserve"> 3.6</t>
  </si>
  <si>
    <t xml:space="preserve"> 3.6.1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</si>
  <si>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</si>
  <si>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</si>
  <si>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</si>
  <si>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</si>
  <si>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</si>
  <si>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</si>
  <si>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3.12.1</t>
  </si>
  <si>
    <t xml:space="preserve"> 3.13</t>
  </si>
  <si>
    <t xml:space="preserve"> 3.13.1</t>
  </si>
  <si>
    <t xml:space="preserve"> 3.14</t>
  </si>
  <si>
    <t xml:space="preserve"> 3.14.1</t>
  </si>
  <si>
    <t>* пункты 3.12-3.14 заполняются бюджетными учреждениями</t>
  </si>
  <si>
    <t>(наименование должности лица, согласовывающего документ)</t>
  </si>
  <si>
    <t xml:space="preserve">                                                         (полное наименование краевого государственного бюджетного (казенного) учреждения)</t>
  </si>
  <si>
    <t xml:space="preserve"> - вспомогательный персонал</t>
  </si>
  <si>
    <t xml:space="preserve"> - административно-управленческий персонал</t>
  </si>
  <si>
    <t>Год, предшествующий отчетному</t>
  </si>
  <si>
    <t>Количество штатных единиц учреждения, в т.ч.:</t>
  </si>
  <si>
    <t>Дебиторская задолженность в разрезе поступлений, предусмотренных Планом финансово-хозяйственной деятельности, в т.ч.:</t>
  </si>
  <si>
    <t>Кредиторская задолженность в разрезе выплат, предусмотренных Планом финансово-хозяйственной деятельности, в т.ч.:</t>
  </si>
  <si>
    <t>Цены (тарифы) на платные услуги (работы), оказываемые потребителям (в динамике в течение отчетного периода):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</si>
  <si>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деятельности*, в т.ч.:</t>
  </si>
  <si>
    <t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деятельности*, в т.ч.:</t>
  </si>
  <si>
    <t>Сведения об исполнении государственного задания на оказание государственных услуг (выполнение работ) (выполнено/частично выполнено)</t>
  </si>
  <si>
    <t>Общая балансовая стоимость недвижимого имущества, находящегося у учреждения на праве оперативного управления</t>
  </si>
  <si>
    <t>Общая остаточная стоимость недвижимого имущества, находящегося у учреждения на праве оперативного управления</t>
  </si>
  <si>
    <t>Общая балансовая стоимость недвижимого имущества, находящегося у учреждения на праве оперативного управления, и переданного в аренду</t>
  </si>
  <si>
    <t>Общая балансовая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</si>
  <si>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остаточная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</si>
  <si>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стоимость движимого имущества, находящегося у учреждения на праве оперативного управления</t>
  </si>
  <si>
    <t>Общая остаточная стоимость движимого имущества, находящегося у учреждения на праве оперативного управления</t>
  </si>
  <si>
    <t>Общая балансовая стоимость движимого имущества, находящегося у учреждения на праве оперативного управления, и переданного в аренду</t>
  </si>
  <si>
    <t>Общая остаточная стоимость движимого имущества, находящегося у учреждения на праве оперативного управления, и переданного в аренду</t>
  </si>
  <si>
    <t>Общая балансовая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</si>
  <si>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остаточная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</si>
  <si>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управления, м.кв.</t>
  </si>
  <si>
    <t>Общая площадь объектов недвижимого имущества, находящегося у учреждения на праве оперативного управления, и переданного в аренду, м.кв.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</si>
  <si>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пользование, м.кв.</t>
  </si>
  <si>
    <t>Общее количество потребителей, воспользовавшихся услугами (работами) учреждения (в том числе платными для потребителей), тыс. чел.</t>
  </si>
  <si>
    <t>- гранты в форме субсидий, в том числе предоставляемых по результатам конкурсов</t>
  </si>
  <si>
    <t>- оплата труда и начисления на выплаты по оплате труда (ВР 100)</t>
  </si>
  <si>
    <t>- расходы на закупку товаров, работ, услуг (ВР 200)</t>
  </si>
  <si>
    <t>- безвозмездные перечисления организациям (ВР 600)</t>
  </si>
  <si>
    <t>-социальные и иные выплаты населению (ВР 300)</t>
  </si>
  <si>
    <t>-уплата налогов, сборов и иных платежей (ВР 800)</t>
  </si>
  <si>
    <t xml:space="preserve"> - оплата труда и начисления на выплаты по оплате труда (ВР 100)</t>
  </si>
  <si>
    <t xml:space="preserve"> - расходы на закупку товаров, работ, услуг (ВР 200)</t>
  </si>
  <si>
    <t xml:space="preserve"> - безвозмездные перечисления организациям (ВР 600)</t>
  </si>
  <si>
    <t xml:space="preserve"> - социальные и иные выплаты населению (ВР 300)</t>
  </si>
  <si>
    <t xml:space="preserve"> - уплата налогов, сборов и иных платежей (ВР 800)</t>
  </si>
  <si>
    <t>о результатах деятельности краевого государственного бюджетного учреждения "Государственный художественный музей Алтайского края"</t>
  </si>
  <si>
    <t>за 2018 отчетный год</t>
  </si>
  <si>
    <t>краевое государственное бюджетное учреждение "Государственный художественный музей Алтайского края"</t>
  </si>
  <si>
    <t>КГБУ ГХМАК</t>
  </si>
  <si>
    <t>656002 г.Барнаул, пр. Ленина, 88</t>
  </si>
  <si>
    <t>50-22-25</t>
  </si>
  <si>
    <t>muzeighmak@rambler.ru</t>
  </si>
  <si>
    <t>Директор Галкина Инна Константиновна</t>
  </si>
  <si>
    <t>1022201523948</t>
  </si>
  <si>
    <t>2224017847 / 222401001</t>
  </si>
  <si>
    <t>Администрация Октябрьского района г.Барнаула</t>
  </si>
  <si>
    <t>91.02</t>
  </si>
  <si>
    <t>Министерство культуры Алтайского края</t>
  </si>
  <si>
    <t xml:space="preserve">осуществление в установленном законом порядке учета, хранения, консервации, реставрации и реконструкции всех предметов, находящихся в его музейном, архивном и библиотечном фондах, ведение работы по созданию компьютерной информационно – поисковой системы на базе своих коллекций, а также музейных собраний Российской Федерации и зарубежных собраний;
- осуществление научного комплектования своих музейных, архивных и библиотечных фондов предметами культуры и искусства, в том числе содержащими драгоценные металлы и камни путем приобретения в установленном порядке, получения добровольных вкладов и пожертвований от юридических и физических лиц;
- учет и систематизация всех видов музейных предметов (художественных произведений), поступающих в фонд Музея, ведение учетных книг, картотек, подготовка и издание каталогов по видам, жанрам, тематических, сводных каталогов;
</t>
  </si>
  <si>
    <t>осуществление научных исследований, в том числе организация и проведение экспедиций, организация и проведение научных конференций, симпозиумов;
- организация и осуществление показа экспонатов своего собрания в постоянных экспозициях и на выставках в Российской Федерации и за рубежом, а также в установленном порядке обмена выставками и отдельными экспонатами с российскими и зарубежными музеями;
- обеспечение экскурсионного, лекционного и консультативного обслуживания как в пределах Музе так и вне его;
- организация и проведение работы лекториев, кинолекториев, кружков, художественных студий, а также другой просветительской и культурно-массовой деятельности как в Музее, так и за его пределами;
- организация и показ выставок произведений искусства, произведений и изделий декоративно-прикладного  и народного творчества;
- осуществление издательской и информационно-рекламной деятельности (издание книг, альбомов, открыток, каталогов, тезисов конференций, буклетов, методических разработок и т.д.);</t>
  </si>
  <si>
    <t>изготовление копий с документов из фонда Музея;
- проведение кино- и видеосюжетов, создание слайдов, фотоматериалов музейных экспонатов, экспозиций Музея, документов из фондов Музея и мероприятий, организуемых в Музее;
- координация деятельности картинных галерей края, оказание им методической помощи.
- проведение фестивалей, конкурсов, викторин, спектаклей, литературно-музыкальных вечеров, специальных просветительских программ и иных массовых мероприятий;
- дача устных и письменных консультаций в учебных целях научными сотрудниками Музея;
- кино- и фотосъемка экспонатов, находящихся в фондах Музея, фотосъемка в экспозиции, кино-, видео-, телесъемка в интерьерах Музея, фотосъемка архивных документов и материалов; 
- изготовление фотографий уникальных экспонатов в учебных целях (с использованием материалов Заказчика);
- изготовление копий звукозаписей из фонотеки музея (на аудио, видео - кассетах, компакт дисках);
- предоставление аудио- и видео материалов, предоставление на прокат фотографий и слайдов по коллекции Музея;</t>
  </si>
  <si>
    <t>дача экспертных заключений;
- подбор художественных коллекций;
- составление экспозиций и справочных материалов;
- организация и проведение выставок-продаж, совместных выставок;
-  реализация книг, альбомов, сувениров, открыток;
- предоставление передвижных тематических выставок из фонда детского творчества детским садам с методическим материалом, предоставление  передвижных тематических выставок организациям;
- копирование произведений искусства в экспозиции для художников-копиистов, ксерокопирование архивных документов;
- составление справок в учебных целях специалистами научного архива и библиотеки, составление справок, списков по экспозициям;
- распечатка и сканирование текста и изображений;
- поиск информации администратором по запросу на темы искусства.</t>
  </si>
  <si>
    <t>Входная плата на стационарные выставки (для общей категории посетителей)</t>
  </si>
  <si>
    <t>Входная плата на стационарные выставки (для льготной категории посетителей)</t>
  </si>
  <si>
    <t>Входная плата на стационарные выставки (для социальной категорией посетителей)</t>
  </si>
  <si>
    <t>Входная плата на массовые мероприятия (открытия стационарных выставок; Презентация (картин, выставок, каталогов, альбомов, проектов и т.д.); встречи с художниками;  концерты) (для всех категорий посетителей)</t>
  </si>
  <si>
    <t>Входная плата на стационарные выставки для категорий граждан, поименованных в локальном акте учреждения, один раз в месяц (в последний четверг) (для категорий посетителей, предусмотренных локальными актами музея)</t>
  </si>
  <si>
    <t>Входная плата на иные культурно-просветительские мероприятия в стационарных условиях: лекция (в музее); лекция-показ, построенная на уникальном местном этнографическом материале; лекция из цикла "Крестьянские календарные праздники и обряды"; интерактивные (фольклорные) программы; музейные праздники; мастер-классы (все виды);  цикл занятий для семейной аудитории "Солнцеворот"; проведение мультимедийных занятий, демонстрация мультимедийных фильмов; творческие мастерские (для общей категории посетителей)</t>
  </si>
  <si>
    <t>Входная плата на иные культурно-просветительские мероприятия в стационарных условиях: лекция (в музее); лекция-показ, построенная на уникальном местном этнографическом материале; лекция из цикла "Крестьянские календарные праздники и обряды"; интерактивные (фольклорные) программы; музейные праздники; мастер-классы (все виды);  цикл занятий для семейной аудитории "Солнцеворот"; проведение мультимедийных занятий, демонстрация мультимедийных фильмов; творческие мастерские (для льготной категории посетителей)</t>
  </si>
  <si>
    <t>Входная плата на иные культурно-просветительские мероприятия в стационарных условиях: лекция (в музее); лекция-показ, построенная на уникальном местном этнографическом материале; лекция из цикла "Крестьянские календарные праздники и обряды"; интерактивные (фольклорные) программы; музейные праздники; мастер-классы (все виды);  цикл занятий для семейной аудитории "Солнцеворот"; проведение мультимедийных занятий, демонстрация мультимедийных фильмов; творческие мастерские (для социальной категорией посетителей)</t>
  </si>
  <si>
    <t>Входная плата на иные культурно-просветительские мероприятия на выезде: лекция; интерактивные (игровые, фольклорные) программы; лекция-показ, построенная на уникальном местном этнографическом материале;  лекция из цикла "Крестьянские календарные праздники и обряды"; мастер-классы; проведение мультимедийных занятий, демонстрации выездных мультимедийных фильмов (для всех категорий посетителей)</t>
  </si>
  <si>
    <t>Обзорная, интерактивная, тематическая экскурсия (группа 6 чел. и более) с учетом стоимости входной платы и экскурсионного обслуживания (для общей категории посетителей)</t>
  </si>
  <si>
    <t>Обзорная, интерактивная, тематическая экскурсия (группа 6 чел. и более) с учетом стоимости входной платы и экскурсионного обслуживания (для льготной категории посетителей)</t>
  </si>
  <si>
    <t>Авторская, театрализованная экскурсия(группа 6 чел. и более) с учетом стоимости входной платы и экскурсионного обслуживания (для общей категории посетителей)</t>
  </si>
  <si>
    <t>Авторская, театрализованная экскурсия(группа 6 чел. и более) с учетом стоимости входной платы и экскурсионного обслуживания (для льготной категории посетителей)</t>
  </si>
  <si>
    <t>Авторская, театрализованная экскурсия(группа 6 чел. и более) с учетом стоимости входной платы и экскурсионного обслуживания (для социальной категорией посетителей)</t>
  </si>
  <si>
    <t>Экскурсия для группы индивидуальных посетителей (5 человек ) с учетом стоимости входной платы и экскурсионного обслуживания (для общей категории посетителей)</t>
  </si>
  <si>
    <t>Экскурсия для группы индивидуальных посетителей (5 человек ) с учетом стоимости входной платы и экскурсионного обслуживания (для льготной категории посетителей)</t>
  </si>
  <si>
    <t>Экскурсия для группы индивидуальных посетителей (5 человек ) с учетом стоимости входной платы и экскурсионного обслуживания (для социальной категорией посетителей)</t>
  </si>
  <si>
    <t>Экскурсия индивидуальная (для 1 посетителя) с углубленным анализом произведения (30 мин.) с учетом стоимости входной платы и экскурсионного обслуживания (для общей категории посетителей)</t>
  </si>
  <si>
    <t>Экскурсия индивидуальная (для 1 посетителя) с углубленным анализом произведения (30 мин.) с учетом стоимости входной платы и экскурсионного обслуживания (для льготной категории посетителей)</t>
  </si>
  <si>
    <t>Экскурсия индивидуальная (для 1 посетителя) с углубленным анализом произведения (30 мин.) с учетом стоимости входной платы и экскурсионного обслуживания (для социальной категорией посетителей)</t>
  </si>
  <si>
    <t>Экскурсия выездная с учетом стоимости входной платы и экскурсионного обслуживания (для всех категорий посетителей)</t>
  </si>
  <si>
    <t>Проведение мультимедийных занятий, демонстрация мультимедийных фильмов в стационарных условиях с учетом стоимости входной платы и экскурсионного обслуживания (для общей категории посетителей)</t>
  </si>
  <si>
    <t>Проведение мультимедийных занятий, демонстрация мультимедийных фильмов в стационарных условиях с учетом стоимости входной платы и экскурсионного обслуживания (для льготной категории посетителей)</t>
  </si>
  <si>
    <t>Проведение мультимедийных занятий, демонстрация мультимедийных фильмов в стационарных условиях с учетом стоимости входной платы и экскурсионного обслуживания (для социальной категорией посетителей)</t>
  </si>
  <si>
    <t>Проведение мультимедийных занятий, демонстрация мультимедийных фильмов на выезде с учетом стоимости входной платы и экскурсионного обслуживания (для общей категории посетителей)</t>
  </si>
  <si>
    <t>Проведение мультимедийных занятий, демонстрация мультимедийных фильмов на выезде с учетом стоимости входной платы и экскурсионного обслуживания (для льготной категории посетителей)</t>
  </si>
  <si>
    <t>Проведение мультимедийных занятий, демонстрация мультимедийных фильмов на выезде с учетом стоимости входной платы и экскурсионного обслуживания (для социальной категорией посетителей)</t>
  </si>
  <si>
    <t>Лекция стационарная (в музее) с учетом стоимости входной платы и экскурсионного обслуживания (для общей категории посетителей)</t>
  </si>
  <si>
    <t>Лекция стационарная (в музее) с учетом стоимости входной платы и экскурсионного обслуживания (для льготной категории посетителей)</t>
  </si>
  <si>
    <t>Лекция стационарная (в музее) с учетом стоимости входной платы и экскурсионного обслуживания (для социальной категорией посетителей)</t>
  </si>
  <si>
    <t>Лекция выездная с учетом стоимости входной платы и экскурсионного обслуживания (для всех категорий посетителей)</t>
  </si>
  <si>
    <t>Лекция-показ, построенная на уникальном местном этнографическом материале, и лекция из цикла "Крестьянские календарные праздники и обряды" стационарная с учетом стоимости входной платы и экскурсионного обслуживания (для общей категории посетителей)</t>
  </si>
  <si>
    <t>Лекция-показ, построенная на уникальном местном этнографическом материале, и лекция из цикла "Крестьянские календарные праздники и обряды" стационарная с учетом стоимости входной платы и экскурсионного обслуживания (для льготной категории посетителей)</t>
  </si>
  <si>
    <t>Лекция-показ, построенная на уникальном местном этнографическом материале, и лекция из цикла "Крестьянские календарные праздники и обряды" стационарная с учетом стоимости входной платы и экскурсионного обслуживания (для социальной категорией посетителей)</t>
  </si>
  <si>
    <t>Лекция-показ, построенная на уникальном местном этнографическом материале, и лекция из цикла "Крестьянские календарные праздники и обряды" выездная с учетом стоимости входной платы и экскурсионного обслуживания (для всех категорий посетителей)</t>
  </si>
  <si>
    <t>Интерактивные (игровые, фольклорные) программы с учетом стоимости входной платы и экскурсионного обслуживания (для общей категории посетителей)</t>
  </si>
  <si>
    <t>Интерактивные (игровые, фольклорные) программы с учетом стоимости входной платы и экскурсионного обслуживания (для льготной категории посетителей)</t>
  </si>
  <si>
    <t>Интерактивные (игровые, фольклорные) программы с учетом стоимости входной платы и экскурсионного обслуживания (для социальной категорией посетителей)</t>
  </si>
  <si>
    <t>Музейные праздники с учетом стоимости входной платы и экскурсионного обслуживания (для общей категории посетителей)</t>
  </si>
  <si>
    <t>Музейные праздникис учетом стоимости входной платы и экскурсионного обслуживания (для льготной категории посетителей)</t>
  </si>
  <si>
    <t>Музейные праздники с учетом стоимости входной платы и экскурсионного обслуживания (для социальной категорией посетителей)</t>
  </si>
  <si>
    <t>Массовые мероприятия (открытия стационарных выставок; презентация: картин, выставок, каталогов, альбомов, проектов и т.д.; встречи с художниками;  концерты) с учетом стоимости входной платы и экскурсионного обслуживания (для всех категорий посетителей)</t>
  </si>
  <si>
    <t>Интерактивные (игровые, фольклорные) программы  выездные с учетом стоимости входной платы и экскурсионного обслуживания (для всех категорий посетителей)</t>
  </si>
  <si>
    <t>Цикл занятий "Студия народно-художественного творчества "Солнцеворот" с учетом стоимости входной платы и экскурсионного обслуживания (для общей категории посетителей)</t>
  </si>
  <si>
    <t>Цикл занятий "Студия народно-художественного творчества "Солнцеворот" с учетом стоимости входной платы и экскурсионного обслуживания (для льготной категории посетителей)</t>
  </si>
  <si>
    <t>Цикл занятий "Студия народно-художественного творчества "Солнцеворот" с учетом стоимости входной платы и экскурсионного обслуживания (для социальной категорией посетителей)</t>
  </si>
  <si>
    <t>Творческие мастерские с учетом стоимости входной платы и экскурсионного обслуживания (для общей категории посетителей)</t>
  </si>
  <si>
    <t>Творческие мастерские с учетом стоимости входной платы и экскурсионного обслуживания (для льготной категории посетителей)</t>
  </si>
  <si>
    <t>Творческие мастерские с учетом стоимости входной платы и экскурсионного обслуживания (для социальной категорией посетителей)</t>
  </si>
  <si>
    <t>Мастер-классы по плетению поясов (на вилочку, на бутылочку, на пальцах), по вышивке различными способами  из материалов музея с учетом стоимости входной платы и экскурсионного обслуживания (для общей категории посетителей)</t>
  </si>
  <si>
    <t>Мастер-классы по плетению поясов (на вилочку, на бутылочку, на пальцах), по вышивке различными способами  из материалов музея с учетом стоимости входной платы и экскурсионного обслуживания (для льготной категории посетителей)</t>
  </si>
  <si>
    <t>Мастер-классы по плетению поясов (на вилочку, на бутылочку, на пальцах), по вышивке различными способами  из материалов музея с учетом стоимости входной платы и экскурсионного обслуживания (для социальной категорией посетителей)</t>
  </si>
  <si>
    <t>Мастер-класс по ручному ткачеству, тканью из материалов музея (цикл из 3-х  занятий)/1 занятие) с учетом стоимости входной платы и экскурсионного обслуживания (для общей категории посетителей)</t>
  </si>
  <si>
    <t>Мастер-класс по ручному ткачеству, тканью из материалов музея (цикл из 3-х  занятий)/1 занятие) с учетом стоимости входной платы и экскурсионного обслуживания (для социальной категорией посетителей)</t>
  </si>
  <si>
    <t>Мастер-классы по вышивке лентами,  по лепке из глины традиционных игрушек: животных, кукол, ангелов, посуды, свистулек и др., по урало-сибирской  росписи, по росписи тарелочек в разных техниках с учетом стоимости входной платы и экскурсионного обслуживания (для общей категории посетителей)</t>
  </si>
  <si>
    <t>Мастер-классы по вышивке лентами,  по лепке из глины традиционных игрушек: животных, кукол, ангелов, посуды, свистулек и др., по урало-сибирской  росписи, по росписи тарелочек в разных техниках с учетом стоимости входной платы и экскурсионного обслуживания (для льготной категории посетителей)</t>
  </si>
  <si>
    <t>Мастер-классы по вышивке лентами,  по лепке из глины традиционных игрушек: животных, кукол, ангелов, посуды, свистулек и др., по урало-сибирской  росписи, по росписи тарелочек в разных техниках с учетом стоимости входной платы и экскурсионного обслуживания (для социальной категорией посетителей)</t>
  </si>
  <si>
    <t>Мастер-класс по валянию из шерсти (сувенирные валеночки, бусы, брошь и т.д.) из материалов музея с учетом стоимости входной платы и экскурсионного обслуживания (для общей категории посетителей)</t>
  </si>
  <si>
    <t>Мастер-класс по валянию из шерсти (сувенирные валеночки, бусы, брошь и т.д.) из материалов музея с учетом стоимости входной платы и экскурсионного обслуживания (для льготной категории посетителей)</t>
  </si>
  <si>
    <t>Мастер-класс по валянию из шерсти (сувенирные валеночки, бусы, брошь и т.д.) из материалов музея с учетом стоимости входной платы и экскурсионного обслуживания (для социальной категорией посетителей)</t>
  </si>
  <si>
    <t>Мастер-класс по изготовлению старожильческого костюма –  сарафана с учетом стоимости входной платы и экскурсионного обслуживания (для общей категории посетителей)</t>
  </si>
  <si>
    <t>Мастер-класс по изготовлению старожильческого костюма –  сарафана с учетом стоимости входной платы и экскурсионного обслуживания (для льготной категории посетителей)</t>
  </si>
  <si>
    <t>Мастер-класс по изготовлению старожильческого костюма –  сарафана с учетом стоимости входной платы и экскурсионного обслуживания (для социальной категорией посетителей)</t>
  </si>
  <si>
    <t>Мастер-класс по изготовлению старожильческого костюма –  рубаха женская поликовая,  рубаха мужская с учетом стоимости входной платы и экскурсионного обслуживания (для общей категории посетителей)</t>
  </si>
  <si>
    <t>Мастер-класс по изготовлению старожильческого костюма –  рубаха женская поликовая,  рубаха мужская с учетом стоимости входной платы и экскурсионного обслуживания (для льготной категории посетителей)</t>
  </si>
  <si>
    <t>Мастер-класс по изготовлению старожильческого костюма –  рубаха женская поликовая,  рубаха мужская с учетом стоимости входной платы и экскурсионного обслуживания (для социальной категорией посетителей)</t>
  </si>
  <si>
    <t>Мастер-класс по изготовлению старожильческого костюма –  чембары (штаны) с учетом стоимости входной платы и экскурсионного обслуживания (для общей категории посетителей)</t>
  </si>
  <si>
    <t>Мастер-класс по изготовлению старожильческого костюма –  чембары (штаны) с учетом стоимости входной платы и экскурсионного обслуживания (для льготной категории посетителей)</t>
  </si>
  <si>
    <t>Мастер-класс по изготовлению старожильческого костюма –  чембары (штаны) с учетом стоимости входной платы и экскурсионного обслуживания (для социальной категорией посетителей)</t>
  </si>
  <si>
    <t>Мастер-класс по бисероплетению и изготовлению традиционных украшений из материалов музея с учетом стоимости входной платы и экскурсионного обслуживания (для общей категории посетителей)</t>
  </si>
  <si>
    <t>Мастер-класс по бисероплетению и изготовлению традиционных украшений из материалов музея с учетом стоимости входной платы и экскурсионного обслуживания (для льготной категории посетителей)</t>
  </si>
  <si>
    <t>Мастер-класс по бисероплетению и изготовлению традиционных украшений из материалов музея с учетом стоимости входной платы и экскурсионного обслуживания (для социальной категорией посетителей)</t>
  </si>
  <si>
    <t>Мастер-класс по изготовлению тряпичной игрушки  (ангел, отдарок на подарок, малышок- голышок, кувадка, осьминог и прочие) из материалов музея с учетом стоимости входной платы и экскурсионного обслуживания (для общей категории посетителей)</t>
  </si>
  <si>
    <t>Мастер-класс по изготовлению тряпичной игрушки  (ангел, отдарок на подарок, малышок- голышок, кувадка, осьминог и прочие) из материалов музея с учетом стоимости входной платы и экскурсионного обслуживания (для льготной категории посетителей)</t>
  </si>
  <si>
    <t>Мастер-класс по изготовлению тряпичной игрушки  (ангел, отдарок на подарок, малышок- голышок, кувадка, осьминог и прочие) из материалов музея с учетом стоимости входной платы и экскурсионного обслуживания (для социальной категорией посетителей)</t>
  </si>
  <si>
    <t>Мастер-класс по изготовлению тряпичной куклы из материалов музея (цикл из 2-х  занятий)/1 занятие) с учетом стоимости входной платы и экскурсионного обслуживания (для общей категории посетителей)</t>
  </si>
  <si>
    <t>Мастер-класс по изготовлению тряпичной куклы из материалов музея (цикл из 2-х  занятий)/1 занятие) с учетом стоимости входной платы и экскурсионного обслуживания (для льготной категории посетителей)</t>
  </si>
  <si>
    <t>Мастер-класс по изготовлению тряпичной куклы из материалов музея (цикл из 2-х  занятий)/1 занятие) с учетом стоимости входной платы и экскурсионного обслуживания (для социальной категорией посетителей)</t>
  </si>
  <si>
    <t>Мастер-класс по валянию из шерсти предметов одежды (варежек, шапок и т.д.), сумок  из материалов посетителя (цикл из 2-х  занятий) /1 занятие) с учетом стоимости входной платы и экскурсионного обслуживания (для общей категории посетителей)</t>
  </si>
  <si>
    <t>Мастер-класс по валянию из шерсти предметов одежды (варежек, шапок и т.д.), сумок  из материалов посетителя (цикл из 2-х  занятий) /1 занятие) с учетом стоимости входной платы и экскурсионного обслуживания (для льготной категории посетителей)</t>
  </si>
  <si>
    <t>Мастер-класс по валянию из шерсти предметов одежды (варежек, шапок и т.д.), сумок  из материалов посетителя (цикл из 2-х  занятий) /1 занятие) с учетом стоимости входной платы и экскурсионного обслуживания (для социальной категорией посетителей)</t>
  </si>
  <si>
    <t>Мастер-класс по освоению  народных танцев, игровых хороводов и традиционных игр в музее с учетом стоимости входной платы и экскурсионного обслуживания (для общей категории посетителей)</t>
  </si>
  <si>
    <t>Мастер-класс по освоению  народных танцев, игровых хороводов и традиционных игр в музее с учетом стоимости входной платы и экскурсионного обслуживания (для льготной категории посетителей)</t>
  </si>
  <si>
    <t>Мастер-класс по освоению  народных танцев, игровых хороводов и традиционных игр в музее с учетом стоимости входной платы и экскурсионного обслуживания (для социальной категорией посетителей)</t>
  </si>
  <si>
    <t>Мастер-классы по прикладному творчеству, графическим техникам (монотипии, граттажу и т. д.), по рисованию акварелью с учетом стоимости входной платы и экскурсионного обслуживания (для общей категории посетителей)</t>
  </si>
  <si>
    <t>Мастер-классы по прикладному творчеству, графическим техникам (монотипии, граттажу и т. д.), по рисованию акварелью с учетом стоимости входной платы и экскурсионного обслуживания (для льготной категории посетителей)</t>
  </si>
  <si>
    <t>Мастер-классы по прикладному творчеству, графическим техникам (монотипии, граттажу и т. д.), по рисованию акварелью с учетом стоимости входной платы и экскурсионного обслуживания (для социальной категорией посетителей)</t>
  </si>
  <si>
    <t>Мастер-классы  из материалов музея на выезде: по плетению поясов (на вилочку, на бутылочку, на пальцах); по вышивке различными способами; по бисероплетению и изготовлению традиционных украшений; по урало-сибирской  росписи; по изготовлению тряпичной игрушки  (ангел, отдарок на подарок, малышок- голышок, кувадка, осьминог и прочие); по освоению  народных танцев, игровых хороводов и традиционных игр в музее; по прикладному творчеству, графическим техникам (монотипии, граттажу и т. д.); по рисованию акварелью с учетом стоимости входной платы и экскурсионного обслуживания (для всех категорий посетителей)</t>
  </si>
  <si>
    <t>Цикл занятий по изготовлению кукол из полимерных материалов (горячих и самозатвердевающих пластиков) (цикл из 10 занятий ) / 1 занятие с учетом стоимости входной платы и экскурсионного обслуживания (для общей категории посетителей)</t>
  </si>
  <si>
    <t>Цикл занятий по изготовлению кукол из полимерных материалов (горячих и самозатвердевающих пластиков) (цикл из 10 занятий ) / 1 занятие с учетом стоимости входной платы и экскурсионного обслуживания (для льготной категории посетителей)</t>
  </si>
  <si>
    <t>Цикл занятий по изготовлению кукол из полимерных материалов (горячих и самозатвердевающих пластиков) (цикл из 10 занятий ) / 1 занятие с учетом стоимости входной платы и экскурсионного обслуживания (для социальной категорией посетителей)</t>
  </si>
  <si>
    <t>Мастер-класс по изготовлению цветов из шелка «Оживший шелк – пуансеттия (рождественская звезда)» для всех категорий посетителей, (цикл из 1-го занятия)/ 1 занятие с учетом стоимости входной платы и экскурсионного обслуживания (для общей категории посетителей)</t>
  </si>
  <si>
    <t>Мастер-класс по изготовлению цветов из шелка «Оживший шелк – пуансеттия (рождественская звезда)» для всех категорий посетителей, (цикл из 1-го занятия)/ 1 занятие с учетом стоимости входной платы и экскурсионного обслуживания (для льготной категории посетителей)</t>
  </si>
  <si>
    <t>Мастер-класс по изготовлению цветов из шелка «Оживший шелк – пуансеттия (рождественская звезда)» для всех категорий посетителей, (цикл из 1-го занятия)/ 1 занятие с учетом стоимости входной платы и экскурсионного обслуживания (для социальной категорией посетителей)</t>
  </si>
  <si>
    <t>Мастер-классы по изготовлению цветов из шелка «Оживший шелк – хризантема», «Оживший шелк – роза палеантовая» для всех категорий посетителей, (цикл из 3-х  занятий)/ 1 занятие с учетом стоимости входной платы и экскурсионного обслуживания (для общей категории посетителей)</t>
  </si>
  <si>
    <t>Мастер-классы по изготовлению цветов из шелка «Оживший шелк – хризантема», «Оживший шелк – роза палеантовая» для всех категорий посетителей, (цикл из 3-х  занятий)/ 1 занятие с учетом стоимости входной платы и экскурсионного обслуживания (для льготной категории посетителей)</t>
  </si>
  <si>
    <t>Мастер-классы по изготовлению цветов из шелка «Оживший шелк – хризантема», «Оживший шелк – роза палеантовая» для всех категорий посетителей, (цикл из 3-х  занятий)/ 1 занятие с учетом стоимости входной платы и экскурсионного обслуживания (для социальной категорией посетителей)</t>
  </si>
  <si>
    <t>Мастер-класс по изготовлению цветов из шелка «Оживший шелк – роза староанглийская» для всех категорий посетителей, (цикл из 4-х  занятий)/ 1 занятие с учетом стоимости входной платы и экскурсионного обслуживания (для общей категории посетителей)</t>
  </si>
  <si>
    <t>Мастер-класс по изготовлению цветов из шелка «Оживший шелк – роза староанглийская» для всех категорий посетителей, (цикл из 4-х  занятий)/ 1 занятие с учетом стоимости входной платы и экскурсионного обслуживания (для льготной категории посетителей)</t>
  </si>
  <si>
    <t>Мастер-класс по изготовлению цветов из шелка «Оживший шелк – роза староанглийская» для всех категорий посетителей, (цикл из 4-х  занятий)/ 1 занятие с учетом стоимости входной платы и экскурсионного обслуживания (для социальной категорией посетителей)</t>
  </si>
  <si>
    <t>Мастер-класс по декупажу из материалов музея (ограниченная численность группы не более 5 чел./ стоимость на 1 чел.) с учетом стоимости входной платы и экскурсионного обслуживания (для общей категории посетителей)</t>
  </si>
  <si>
    <t>Мастер-класс по декупажу из материалов музея (ограниченная численность группы не более 5 чел./ стоимость на 1 чел.) с учетом стоимости входной платы и экскурсионного обслуживания (для льготной категории посетителей)</t>
  </si>
  <si>
    <t>Мастер-класс по декупажу из материалов музея (ограниченная численность группы не более 5 чел./ стоимость на 1 чел.) с учетом стоимости входной платы и экскурсионного обслуживания (для социальной категорией посетителей)</t>
  </si>
  <si>
    <t>На 1 января        2018 г.                   (1 полугодие отчетного года)</t>
  </si>
  <si>
    <t>На 1 июля                  2018 г.                    (2 полугодие отчетного года)</t>
  </si>
  <si>
    <t>Исключение должностей, являющихся вакантными, на которые не планировалось принимать сотрудников в отчетном периоде</t>
  </si>
  <si>
    <t>На 1 января      2018 г.</t>
  </si>
  <si>
    <t>На 31 декабря 2018 г.</t>
  </si>
  <si>
    <t>На 1 января              2018 г. (предыдущий отчетному году)</t>
  </si>
  <si>
    <t>На 1 января                 2019 г. (отчетный год)</t>
  </si>
  <si>
    <t xml:space="preserve">Демонстрация музейных предметов, музейных коллекций в стационарных условиях; демонстрация музейных предметов, музейных коллекций вне стационара; создание экспозиций (выста вок) музеев, организация выез дных выставок в стационарных условиях; организация и проведение культурно-массовых мероприятий: методических - семинар, конференция. Потребители - юридические и физические лица
</t>
  </si>
  <si>
    <t xml:space="preserve">Демонстрация музейных предметов, музейных коллекций в стационарных условиях ; демонстрация музейных предметов, музейных коллекций вне стационара, создание экспозиций (выставок) музеев, организация выездных выставок в стационарных условиях; создание экспозиций (выставок) музеев, организация выездных выставок вне стационара; формирование, учет, изучение, обеспечение физического сохранения и безопасности музейных предметов, музейных коллекций; организация и проведение культурно-массовых мероприятий: методических - семинар, конференция; организация и проведение культурно-массовых мероприятий: творческих - фестиваль, выставка, конкурс, смотр; организация и проведение культурно-массовых мероприятий: методических - конференция, семинар .
- работа по проведению фестивалей, выставок, смотров, конкурсов, конференций и иных программных культурно-массовых, культурно-просветительских мероприятий силами учреждения;
- методическая, научно-исследовательская работа в установленной сфере деятельности.
</t>
  </si>
  <si>
    <t>выполнено</t>
  </si>
  <si>
    <t>Директор</t>
  </si>
  <si>
    <t>Устав,утвержденный приказом Управления Алтайского края по культуре и архивному делу от 20.10.2011 № 372; Свидетельство о государственной регистрации от 18.11.2011 № 003193171</t>
  </si>
  <si>
    <t>-</t>
  </si>
  <si>
    <t>_______________ Е.Е.Безрукова</t>
  </si>
  <si>
    <t xml:space="preserve"> И.К.Галкина</t>
  </si>
  <si>
    <t>Министр культуры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</si>
</sst>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16" fontId="1" fillId="0" borderId="12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7" fontId="1" fillId="0" borderId="12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16" fontId="1" fillId="0" borderId="12" xfId="0" applyNumberFormat="1" applyFont="1" applyBorder="1" applyAlignment="1">
      <alignment vertical="top"/>
    </xf>
    <xf numFmtId="17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16" fontId="1" fillId="0" borderId="17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center" wrapText="1"/>
    </xf>
    <xf numFmtId="17" fontId="1" fillId="0" borderId="17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14" fontId="1" fillId="0" borderId="12" xfId="0" applyNumberFormat="1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17" fontId="1" fillId="0" borderId="21" xfId="0" applyNumberFormat="1" applyFont="1" applyBorder="1" applyAlignment="1">
      <alignment horizontal="left" vertical="top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17" fontId="1" fillId="0" borderId="28" xfId="0" applyNumberFormat="1" applyFont="1" applyBorder="1" applyAlignment="1">
      <alignment horizontal="left" vertical="top"/>
    </xf>
    <xf numFmtId="0" fontId="1" fillId="0" borderId="29" xfId="0" applyFont="1" applyBorder="1" applyAlignment="1">
      <alignment vertical="top" wrapText="1"/>
    </xf>
    <xf numFmtId="17" fontId="1" fillId="0" borderId="30" xfId="0" applyNumberFormat="1" applyFont="1" applyBorder="1" applyAlignment="1">
      <alignment horizontal="left" vertical="top"/>
    </xf>
    <xf numFmtId="0" fontId="1" fillId="0" borderId="26" xfId="0" applyFont="1" applyBorder="1" applyAlignment="1">
      <alignment vertical="top" wrapText="1"/>
    </xf>
    <xf numFmtId="168" fontId="1" fillId="0" borderId="20" xfId="0" applyNumberFormat="1" applyFont="1" applyBorder="1" applyAlignment="1">
      <alignment horizontal="center" vertical="center"/>
    </xf>
    <xf numFmtId="168" fontId="1" fillId="0" borderId="31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0" fillId="0" borderId="37" xfId="0" applyBorder="1" applyAlignment="1">
      <alignment horizontal="center" vertical="top" wrapText="1"/>
    </xf>
    <xf numFmtId="0" fontId="1" fillId="0" borderId="38" xfId="0" applyFont="1" applyBorder="1" applyAlignment="1" applyProtection="1">
      <alignment horizontal="center" vertical="top" wrapText="1"/>
      <protection locked="0"/>
    </xf>
    <xf numFmtId="0" fontId="0" fillId="0" borderId="39" xfId="0" applyBorder="1" applyAlignment="1">
      <alignment horizontal="center" vertical="top" wrapText="1"/>
    </xf>
    <xf numFmtId="0" fontId="1" fillId="0" borderId="37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8" fillId="0" borderId="10" xfId="42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zeighmak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="90" zoomScaleNormal="90" zoomScalePageLayoutView="0" workbookViewId="0" topLeftCell="A37">
      <selection activeCell="C40" sqref="C40:D40"/>
    </sheetView>
  </sheetViews>
  <sheetFormatPr defaultColWidth="9.00390625" defaultRowHeight="12.75"/>
  <cols>
    <col min="1" max="1" width="6.00390625" style="0" customWidth="1"/>
    <col min="2" max="2" width="35.125" style="0" customWidth="1"/>
    <col min="3" max="3" width="23.25390625" style="0" customWidth="1"/>
    <col min="4" max="4" width="26.375" style="0" customWidth="1"/>
    <col min="5" max="7" width="9.125" style="0" customWidth="1"/>
    <col min="9" max="9" width="9.125" style="0" customWidth="1"/>
  </cols>
  <sheetData>
    <row r="1" spans="1:4" ht="15">
      <c r="A1" s="97" t="s">
        <v>92</v>
      </c>
      <c r="B1" s="97"/>
      <c r="C1" s="97" t="s">
        <v>38</v>
      </c>
      <c r="D1" s="97"/>
    </row>
    <row r="2" spans="1:4" ht="15">
      <c r="A2" s="106" t="s">
        <v>306</v>
      </c>
      <c r="B2" s="106"/>
      <c r="C2" s="106" t="s">
        <v>301</v>
      </c>
      <c r="D2" s="106"/>
    </row>
    <row r="3" spans="1:4" ht="22.5" customHeight="1">
      <c r="A3" s="110" t="s">
        <v>133</v>
      </c>
      <c r="B3" s="110"/>
      <c r="C3" s="107" t="s">
        <v>39</v>
      </c>
      <c r="D3" s="107"/>
    </row>
    <row r="4" spans="1:4" ht="15">
      <c r="A4" s="106" t="s">
        <v>304</v>
      </c>
      <c r="B4" s="106"/>
      <c r="C4" s="4" t="s">
        <v>64</v>
      </c>
      <c r="D4" s="7" t="s">
        <v>305</v>
      </c>
    </row>
    <row r="5" spans="1:4" ht="12.75">
      <c r="A5" s="107" t="s">
        <v>93</v>
      </c>
      <c r="B5" s="107"/>
      <c r="C5" s="6" t="s">
        <v>19</v>
      </c>
      <c r="D5" s="6" t="s">
        <v>40</v>
      </c>
    </row>
    <row r="6" spans="1:4" ht="15">
      <c r="A6" s="97" t="s">
        <v>65</v>
      </c>
      <c r="B6" s="97"/>
      <c r="C6" s="97" t="s">
        <v>65</v>
      </c>
      <c r="D6" s="97"/>
    </row>
    <row r="7" spans="1:4" ht="15">
      <c r="A7" s="1"/>
      <c r="B7" s="1"/>
      <c r="C7" s="1"/>
      <c r="D7" s="1"/>
    </row>
    <row r="8" spans="1:4" ht="15">
      <c r="A8" s="106" t="s">
        <v>20</v>
      </c>
      <c r="B8" s="106"/>
      <c r="C8" s="106"/>
      <c r="D8" s="106"/>
    </row>
    <row r="9" spans="1:4" ht="15">
      <c r="A9" s="106" t="s">
        <v>171</v>
      </c>
      <c r="B9" s="106"/>
      <c r="C9" s="106"/>
      <c r="D9" s="106"/>
    </row>
    <row r="10" spans="1:4" ht="12.75">
      <c r="A10" s="107" t="s">
        <v>134</v>
      </c>
      <c r="B10" s="107"/>
      <c r="C10" s="107"/>
      <c r="D10" s="107"/>
    </row>
    <row r="11" spans="1:4" ht="15">
      <c r="A11" s="102" t="s">
        <v>25</v>
      </c>
      <c r="B11" s="102"/>
      <c r="C11" s="102"/>
      <c r="D11" s="102"/>
    </row>
    <row r="12" spans="1:4" ht="15">
      <c r="A12" s="102" t="s">
        <v>172</v>
      </c>
      <c r="B12" s="102"/>
      <c r="C12" s="102"/>
      <c r="D12" s="102"/>
    </row>
    <row r="13" spans="1:4" ht="15">
      <c r="A13" s="5"/>
      <c r="B13" s="5"/>
      <c r="C13" s="5"/>
      <c r="D13" s="5"/>
    </row>
    <row r="14" spans="1:4" ht="15">
      <c r="A14" s="108" t="s">
        <v>66</v>
      </c>
      <c r="B14" s="108"/>
      <c r="C14" s="5"/>
      <c r="D14" s="5"/>
    </row>
    <row r="15" spans="1:4" ht="15">
      <c r="A15" s="3"/>
      <c r="B15" s="3"/>
      <c r="C15" s="5"/>
      <c r="D15" s="5"/>
    </row>
    <row r="16" spans="1:4" ht="15">
      <c r="A16" s="102" t="s">
        <v>15</v>
      </c>
      <c r="B16" s="102"/>
      <c r="C16" s="102"/>
      <c r="D16" s="102"/>
    </row>
    <row r="17" spans="1:4" ht="15.75" thickBot="1">
      <c r="A17" s="1"/>
      <c r="B17" s="1"/>
      <c r="C17" s="1"/>
      <c r="D17" s="1"/>
    </row>
    <row r="18" spans="1:4" ht="15">
      <c r="A18" s="28" t="s">
        <v>68</v>
      </c>
      <c r="B18" s="29" t="s">
        <v>0</v>
      </c>
      <c r="C18" s="98" t="s">
        <v>63</v>
      </c>
      <c r="D18" s="99"/>
    </row>
    <row r="19" spans="1:4" ht="30">
      <c r="A19" s="12" t="s">
        <v>67</v>
      </c>
      <c r="B19" s="9" t="s">
        <v>1</v>
      </c>
      <c r="C19" s="103" t="s">
        <v>173</v>
      </c>
      <c r="D19" s="104"/>
    </row>
    <row r="20" spans="1:4" ht="30">
      <c r="A20" s="12" t="s">
        <v>41</v>
      </c>
      <c r="B20" s="9" t="s">
        <v>2</v>
      </c>
      <c r="C20" s="100" t="s">
        <v>174</v>
      </c>
      <c r="D20" s="101"/>
    </row>
    <row r="21" spans="1:4" ht="15">
      <c r="A21" s="13" t="s">
        <v>42</v>
      </c>
      <c r="B21" s="9" t="s">
        <v>3</v>
      </c>
      <c r="C21" s="105">
        <v>34282</v>
      </c>
      <c r="D21" s="101"/>
    </row>
    <row r="22" spans="1:4" ht="15">
      <c r="A22" s="13" t="s">
        <v>43</v>
      </c>
      <c r="B22" s="9" t="s">
        <v>11</v>
      </c>
      <c r="C22" s="95" t="s">
        <v>175</v>
      </c>
      <c r="D22" s="96"/>
    </row>
    <row r="23" spans="1:4" ht="15">
      <c r="A23" s="12" t="s">
        <v>44</v>
      </c>
      <c r="B23" s="9" t="s">
        <v>12</v>
      </c>
      <c r="C23" s="100" t="s">
        <v>176</v>
      </c>
      <c r="D23" s="101"/>
    </row>
    <row r="24" spans="1:4" ht="15">
      <c r="A24" s="12" t="s">
        <v>45</v>
      </c>
      <c r="B24" s="9" t="s">
        <v>13</v>
      </c>
      <c r="C24" s="109" t="s">
        <v>177</v>
      </c>
      <c r="D24" s="82"/>
    </row>
    <row r="25" spans="1:4" ht="15" customHeight="1">
      <c r="A25" s="12" t="s">
        <v>46</v>
      </c>
      <c r="B25" s="9" t="s">
        <v>14</v>
      </c>
      <c r="C25" s="81" t="s">
        <v>183</v>
      </c>
      <c r="D25" s="82"/>
    </row>
    <row r="26" spans="1:4" ht="15" customHeight="1">
      <c r="A26" s="12" t="s">
        <v>47</v>
      </c>
      <c r="B26" s="9" t="s">
        <v>48</v>
      </c>
      <c r="C26" s="81" t="s">
        <v>178</v>
      </c>
      <c r="D26" s="82"/>
    </row>
    <row r="27" spans="1:4" ht="15">
      <c r="A27" s="12" t="s">
        <v>49</v>
      </c>
      <c r="B27" s="9" t="s">
        <v>4</v>
      </c>
      <c r="C27" s="95" t="s">
        <v>179</v>
      </c>
      <c r="D27" s="96"/>
    </row>
    <row r="28" spans="1:4" ht="15">
      <c r="A28" s="12" t="s">
        <v>50</v>
      </c>
      <c r="B28" s="9" t="s">
        <v>5</v>
      </c>
      <c r="C28" s="81" t="s">
        <v>180</v>
      </c>
      <c r="D28" s="82"/>
    </row>
    <row r="29" spans="1:4" ht="15" customHeight="1">
      <c r="A29" s="12" t="s">
        <v>51</v>
      </c>
      <c r="B29" s="9" t="s">
        <v>6</v>
      </c>
      <c r="C29" s="81" t="s">
        <v>181</v>
      </c>
      <c r="D29" s="82"/>
    </row>
    <row r="30" spans="1:4" ht="15">
      <c r="A30" s="12" t="s">
        <v>52</v>
      </c>
      <c r="B30" s="9" t="s">
        <v>7</v>
      </c>
      <c r="C30" s="81">
        <v>2194310</v>
      </c>
      <c r="D30" s="82"/>
    </row>
    <row r="31" spans="1:4" ht="15">
      <c r="A31" s="14" t="s">
        <v>53</v>
      </c>
      <c r="B31" s="9" t="s">
        <v>8</v>
      </c>
      <c r="C31" s="81" t="s">
        <v>182</v>
      </c>
      <c r="D31" s="82"/>
    </row>
    <row r="32" spans="1:4" ht="144" customHeight="1">
      <c r="A32" s="14" t="s">
        <v>54</v>
      </c>
      <c r="B32" s="44" t="s">
        <v>62</v>
      </c>
      <c r="C32" s="83" t="s">
        <v>298</v>
      </c>
      <c r="D32" s="84"/>
    </row>
    <row r="33" spans="1:4" ht="335.25" customHeight="1">
      <c r="A33" s="12" t="s">
        <v>55</v>
      </c>
      <c r="B33" s="44" t="s">
        <v>9</v>
      </c>
      <c r="C33" s="86" t="s">
        <v>299</v>
      </c>
      <c r="D33" s="87"/>
    </row>
    <row r="34" spans="1:4" ht="321.75" customHeight="1">
      <c r="A34" s="12" t="s">
        <v>56</v>
      </c>
      <c r="B34" s="47" t="s">
        <v>10</v>
      </c>
      <c r="C34" s="88" t="s">
        <v>184</v>
      </c>
      <c r="D34" s="89"/>
    </row>
    <row r="35" spans="1:4" ht="350.25" customHeight="1">
      <c r="A35" s="65"/>
      <c r="B35" s="68"/>
      <c r="C35" s="90" t="s">
        <v>185</v>
      </c>
      <c r="D35" s="94"/>
    </row>
    <row r="36" spans="1:4" ht="384.75" customHeight="1">
      <c r="A36" s="67"/>
      <c r="B36" s="68"/>
      <c r="C36" s="90" t="s">
        <v>186</v>
      </c>
      <c r="D36" s="91"/>
    </row>
    <row r="37" spans="1:4" ht="295.5" customHeight="1">
      <c r="A37" s="46"/>
      <c r="B37" s="66"/>
      <c r="C37" s="92" t="s">
        <v>187</v>
      </c>
      <c r="D37" s="93"/>
    </row>
    <row r="38" spans="1:4" ht="82.5" customHeight="1">
      <c r="A38" s="46"/>
      <c r="B38" s="47" t="s">
        <v>21</v>
      </c>
      <c r="C38" s="86" t="s">
        <v>302</v>
      </c>
      <c r="D38" s="87"/>
    </row>
    <row r="39" spans="1:4" ht="33" customHeight="1" thickBot="1">
      <c r="A39" s="36" t="s">
        <v>57</v>
      </c>
      <c r="B39" s="48" t="s">
        <v>27</v>
      </c>
      <c r="C39" s="77">
        <v>49</v>
      </c>
      <c r="D39" s="78"/>
    </row>
    <row r="40" spans="1:4" ht="15.75" customHeight="1" thickBot="1">
      <c r="A40" s="34"/>
      <c r="B40" s="8"/>
      <c r="C40" s="85"/>
      <c r="D40" s="85"/>
    </row>
    <row r="41" spans="1:4" ht="33.75" customHeight="1">
      <c r="A41" s="28" t="s">
        <v>68</v>
      </c>
      <c r="B41" s="29" t="s">
        <v>0</v>
      </c>
      <c r="C41" s="32" t="s">
        <v>96</v>
      </c>
      <c r="D41" s="37" t="s">
        <v>97</v>
      </c>
    </row>
    <row r="42" spans="1:4" ht="30">
      <c r="A42" s="12" t="s">
        <v>58</v>
      </c>
      <c r="B42" s="9" t="s">
        <v>138</v>
      </c>
      <c r="C42" s="49">
        <v>100</v>
      </c>
      <c r="D42" s="45">
        <v>69</v>
      </c>
    </row>
    <row r="43" spans="1:4" ht="15">
      <c r="A43" s="13"/>
      <c r="B43" s="9" t="s">
        <v>26</v>
      </c>
      <c r="C43" s="49">
        <v>54</v>
      </c>
      <c r="D43" s="45">
        <v>39</v>
      </c>
    </row>
    <row r="44" spans="1:4" ht="15">
      <c r="A44" s="13"/>
      <c r="B44" s="9" t="s">
        <v>135</v>
      </c>
      <c r="C44" s="49">
        <v>41</v>
      </c>
      <c r="D44" s="45">
        <v>26</v>
      </c>
    </row>
    <row r="45" spans="1:4" ht="30">
      <c r="A45" s="13"/>
      <c r="B45" s="9" t="s">
        <v>136</v>
      </c>
      <c r="C45" s="49">
        <v>5</v>
      </c>
      <c r="D45" s="45">
        <v>4</v>
      </c>
    </row>
    <row r="46" spans="1:4" ht="75.75" thickBot="1">
      <c r="A46" s="26" t="s">
        <v>59</v>
      </c>
      <c r="B46" s="11" t="s">
        <v>95</v>
      </c>
      <c r="C46" s="79" t="s">
        <v>293</v>
      </c>
      <c r="D46" s="80"/>
    </row>
    <row r="47" spans="1:4" ht="15.75" thickBot="1">
      <c r="A47" s="43"/>
      <c r="B47" s="8"/>
      <c r="C47" s="15"/>
      <c r="D47" s="15"/>
    </row>
    <row r="48" spans="1:4" ht="30">
      <c r="A48" s="28" t="s">
        <v>68</v>
      </c>
      <c r="B48" s="29" t="s">
        <v>0</v>
      </c>
      <c r="C48" s="17" t="s">
        <v>137</v>
      </c>
      <c r="D48" s="18" t="s">
        <v>63</v>
      </c>
    </row>
    <row r="49" spans="1:4" ht="15">
      <c r="A49" s="41" t="s">
        <v>61</v>
      </c>
      <c r="B49" s="42" t="s">
        <v>60</v>
      </c>
      <c r="C49" s="69">
        <v>17.5</v>
      </c>
      <c r="D49" s="70">
        <v>21.9</v>
      </c>
    </row>
    <row r="50" spans="1:4" ht="15">
      <c r="A50" s="13"/>
      <c r="B50" s="9" t="s">
        <v>26</v>
      </c>
      <c r="C50" s="71">
        <v>16.5</v>
      </c>
      <c r="D50" s="72">
        <v>21</v>
      </c>
    </row>
    <row r="51" spans="1:4" ht="15">
      <c r="A51" s="13"/>
      <c r="B51" s="9" t="s">
        <v>135</v>
      </c>
      <c r="C51" s="71">
        <v>14.8</v>
      </c>
      <c r="D51" s="72">
        <v>17.8</v>
      </c>
    </row>
    <row r="52" spans="1:4" ht="30.75" thickBot="1">
      <c r="A52" s="26"/>
      <c r="B52" s="11" t="s">
        <v>136</v>
      </c>
      <c r="C52" s="73">
        <v>38.2</v>
      </c>
      <c r="D52" s="74">
        <v>45</v>
      </c>
    </row>
  </sheetData>
  <sheetProtection/>
  <mergeCells count="41">
    <mergeCell ref="C1:D1"/>
    <mergeCell ref="A1:B1"/>
    <mergeCell ref="C24:D24"/>
    <mergeCell ref="A2:B2"/>
    <mergeCell ref="A3:B3"/>
    <mergeCell ref="A4:B4"/>
    <mergeCell ref="A5:B5"/>
    <mergeCell ref="A11:D11"/>
    <mergeCell ref="A6:B6"/>
    <mergeCell ref="C3:D3"/>
    <mergeCell ref="C2:D2"/>
    <mergeCell ref="A8:D8"/>
    <mergeCell ref="A9:D9"/>
    <mergeCell ref="A10:D10"/>
    <mergeCell ref="A12:D12"/>
    <mergeCell ref="A14:B14"/>
    <mergeCell ref="C6:D6"/>
    <mergeCell ref="C18:D18"/>
    <mergeCell ref="C23:D23"/>
    <mergeCell ref="A16:D16"/>
    <mergeCell ref="C19:D19"/>
    <mergeCell ref="C20:D20"/>
    <mergeCell ref="C22:D22"/>
    <mergeCell ref="C21:D21"/>
    <mergeCell ref="C38:D38"/>
    <mergeCell ref="C36:D36"/>
    <mergeCell ref="C37:D37"/>
    <mergeCell ref="C35:D35"/>
    <mergeCell ref="C25:D25"/>
    <mergeCell ref="C26:D26"/>
    <mergeCell ref="C27:D27"/>
    <mergeCell ref="C39:D39"/>
    <mergeCell ref="C46:D46"/>
    <mergeCell ref="C28:D28"/>
    <mergeCell ref="C29:D29"/>
    <mergeCell ref="C31:D31"/>
    <mergeCell ref="C32:D32"/>
    <mergeCell ref="C30:D30"/>
    <mergeCell ref="C40:D40"/>
    <mergeCell ref="C33:D33"/>
    <mergeCell ref="C34:D34"/>
  </mergeCells>
  <hyperlinks>
    <hyperlink ref="C24" r:id="rId1" display="muzeighmak@rambler.ru"/>
  </hyperlink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8.25390625" style="0" customWidth="1"/>
    <col min="2" max="2" width="38.375" style="0" customWidth="1"/>
    <col min="3" max="3" width="14.375" style="0" customWidth="1"/>
    <col min="4" max="4" width="15.375" style="0" customWidth="1"/>
    <col min="5" max="5" width="14.75390625" style="0" customWidth="1"/>
  </cols>
  <sheetData>
    <row r="1" spans="1:5" ht="15">
      <c r="A1" s="106" t="s">
        <v>16</v>
      </c>
      <c r="B1" s="106"/>
      <c r="C1" s="106"/>
      <c r="D1" s="106"/>
      <c r="E1" s="106"/>
    </row>
    <row r="2" spans="1:5" ht="15.75" thickBot="1">
      <c r="A2" s="1"/>
      <c r="B2" s="1"/>
      <c r="C2" s="1"/>
      <c r="D2" s="1"/>
      <c r="E2" s="1"/>
    </row>
    <row r="3" spans="1:5" ht="75" customHeight="1">
      <c r="A3" s="30" t="s">
        <v>68</v>
      </c>
      <c r="B3" s="17" t="s">
        <v>0</v>
      </c>
      <c r="C3" s="17" t="s">
        <v>296</v>
      </c>
      <c r="D3" s="17" t="s">
        <v>297</v>
      </c>
      <c r="E3" s="18" t="s">
        <v>28</v>
      </c>
    </row>
    <row r="4" spans="1:5" ht="30">
      <c r="A4" s="24" t="s">
        <v>69</v>
      </c>
      <c r="B4" s="9" t="s">
        <v>29</v>
      </c>
      <c r="C4" s="60">
        <v>99403.3</v>
      </c>
      <c r="D4" s="60">
        <v>27968.4</v>
      </c>
      <c r="E4" s="61">
        <v>0.3</v>
      </c>
    </row>
    <row r="5" spans="1:5" ht="30">
      <c r="A5" s="22" t="s">
        <v>71</v>
      </c>
      <c r="B5" s="9" t="s">
        <v>30</v>
      </c>
      <c r="C5" s="60">
        <v>62639.3</v>
      </c>
      <c r="D5" s="60">
        <v>16744.3</v>
      </c>
      <c r="E5" s="61">
        <v>0.3</v>
      </c>
    </row>
    <row r="6" spans="1:5" ht="75">
      <c r="A6" s="24" t="s">
        <v>72</v>
      </c>
      <c r="B6" s="9" t="s">
        <v>17</v>
      </c>
      <c r="C6" s="10"/>
      <c r="D6" s="60"/>
      <c r="E6" s="61"/>
    </row>
    <row r="7" spans="1:5" ht="60">
      <c r="A7" s="24" t="s">
        <v>73</v>
      </c>
      <c r="B7" s="9" t="s">
        <v>139</v>
      </c>
      <c r="C7" s="60">
        <v>34.4</v>
      </c>
      <c r="D7" s="60">
        <v>22141</v>
      </c>
      <c r="E7" s="61">
        <v>643.6</v>
      </c>
    </row>
    <row r="8" spans="1:5" ht="30">
      <c r="A8" s="24"/>
      <c r="B8" s="9" t="s">
        <v>87</v>
      </c>
      <c r="C8" s="64">
        <v>34.4</v>
      </c>
      <c r="D8" s="60">
        <v>22141</v>
      </c>
      <c r="E8" s="61">
        <v>643.6</v>
      </c>
    </row>
    <row r="9" spans="1:5" ht="15">
      <c r="A9" s="24"/>
      <c r="B9" s="9" t="s">
        <v>31</v>
      </c>
      <c r="C9" s="10"/>
      <c r="D9" s="10"/>
      <c r="E9" s="19"/>
    </row>
    <row r="10" spans="1:5" ht="15">
      <c r="A10" s="24"/>
      <c r="B10" s="9" t="s">
        <v>32</v>
      </c>
      <c r="C10" s="10"/>
      <c r="D10" s="10"/>
      <c r="E10" s="19"/>
    </row>
    <row r="11" spans="1:5" ht="45">
      <c r="A11" s="24"/>
      <c r="B11" s="39" t="s">
        <v>160</v>
      </c>
      <c r="C11" s="10"/>
      <c r="D11" s="10"/>
      <c r="E11" s="19"/>
    </row>
    <row r="12" spans="1:5" ht="115.5" customHeight="1">
      <c r="A12" s="24"/>
      <c r="B12" s="9" t="s">
        <v>33</v>
      </c>
      <c r="C12" s="10"/>
      <c r="D12" s="10"/>
      <c r="E12" s="19"/>
    </row>
    <row r="13" spans="1:5" ht="30">
      <c r="A13" s="24" t="s">
        <v>74</v>
      </c>
      <c r="B13" s="9" t="s">
        <v>34</v>
      </c>
      <c r="C13" s="10"/>
      <c r="D13" s="10"/>
      <c r="E13" s="19"/>
    </row>
    <row r="14" spans="1:5" ht="33" customHeight="1">
      <c r="A14" s="24" t="s">
        <v>75</v>
      </c>
      <c r="B14" s="9" t="s">
        <v>35</v>
      </c>
      <c r="C14" s="10"/>
      <c r="D14" s="10"/>
      <c r="E14" s="19"/>
    </row>
    <row r="15" spans="1:5" ht="60">
      <c r="A15" s="24" t="s">
        <v>76</v>
      </c>
      <c r="B15" s="9" t="s">
        <v>140</v>
      </c>
      <c r="C15" s="10"/>
      <c r="D15" s="10"/>
      <c r="E15" s="19"/>
    </row>
    <row r="16" spans="1:5" ht="27" customHeight="1">
      <c r="A16" s="24"/>
      <c r="B16" s="9" t="s">
        <v>161</v>
      </c>
      <c r="C16" s="10"/>
      <c r="D16" s="10"/>
      <c r="E16" s="19"/>
    </row>
    <row r="17" spans="1:5" ht="30">
      <c r="A17" s="24"/>
      <c r="B17" s="9" t="s">
        <v>162</v>
      </c>
      <c r="C17" s="10"/>
      <c r="D17" s="10"/>
      <c r="E17" s="19"/>
    </row>
    <row r="18" spans="1:5" ht="30">
      <c r="A18" s="24"/>
      <c r="B18" s="9" t="s">
        <v>163</v>
      </c>
      <c r="C18" s="10"/>
      <c r="D18" s="10"/>
      <c r="E18" s="19"/>
    </row>
    <row r="19" spans="1:5" ht="29.25" customHeight="1">
      <c r="A19" s="24"/>
      <c r="B19" s="9" t="s">
        <v>164</v>
      </c>
      <c r="C19" s="10"/>
      <c r="D19" s="10"/>
      <c r="E19" s="19"/>
    </row>
    <row r="20" spans="1:5" ht="30">
      <c r="A20" s="24"/>
      <c r="B20" s="9" t="s">
        <v>165</v>
      </c>
      <c r="C20" s="10"/>
      <c r="D20" s="10"/>
      <c r="E20" s="19"/>
    </row>
    <row r="21" spans="1:5" ht="15" customHeight="1">
      <c r="A21" s="24" t="s">
        <v>77</v>
      </c>
      <c r="B21" s="9" t="s">
        <v>18</v>
      </c>
      <c r="C21" s="10"/>
      <c r="D21" s="10"/>
      <c r="E21" s="19"/>
    </row>
    <row r="22" spans="1:5" ht="30.75" thickBot="1">
      <c r="A22" s="25" t="s">
        <v>78</v>
      </c>
      <c r="B22" s="11" t="s">
        <v>22</v>
      </c>
      <c r="C22" s="20"/>
      <c r="D22" s="20"/>
      <c r="E22" s="21"/>
    </row>
    <row r="23" spans="1:5" ht="15.75" thickBot="1">
      <c r="A23" s="1"/>
      <c r="B23" s="1"/>
      <c r="C23" s="1"/>
      <c r="D23" s="1"/>
      <c r="E23" s="1"/>
    </row>
    <row r="24" spans="1:5" ht="75">
      <c r="A24" s="30" t="s">
        <v>68</v>
      </c>
      <c r="B24" s="135" t="s">
        <v>0</v>
      </c>
      <c r="C24" s="136"/>
      <c r="D24" s="17" t="s">
        <v>291</v>
      </c>
      <c r="E24" s="18" t="s">
        <v>292</v>
      </c>
    </row>
    <row r="25" spans="1:6" ht="48.75" customHeight="1">
      <c r="A25" s="24" t="s">
        <v>79</v>
      </c>
      <c r="B25" s="133" t="s">
        <v>141</v>
      </c>
      <c r="C25" s="134"/>
      <c r="D25" s="10"/>
      <c r="E25" s="57"/>
      <c r="F25" s="56"/>
    </row>
    <row r="26" spans="1:5" ht="30" customHeight="1">
      <c r="A26" s="50">
        <v>1</v>
      </c>
      <c r="B26" s="133" t="s">
        <v>188</v>
      </c>
      <c r="C26" s="134"/>
      <c r="D26" s="51">
        <v>30</v>
      </c>
      <c r="E26" s="51">
        <v>30</v>
      </c>
    </row>
    <row r="27" spans="1:5" ht="30" customHeight="1">
      <c r="A27" s="50">
        <f>A26+1</f>
        <v>2</v>
      </c>
      <c r="B27" s="133" t="s">
        <v>189</v>
      </c>
      <c r="C27" s="134"/>
      <c r="D27" s="51">
        <v>15</v>
      </c>
      <c r="E27" s="51">
        <v>15</v>
      </c>
    </row>
    <row r="28" spans="1:5" ht="30" customHeight="1">
      <c r="A28" s="50">
        <f aca="true" t="shared" si="0" ref="A28:A91">A27+1</f>
        <v>3</v>
      </c>
      <c r="B28" s="133" t="s">
        <v>190</v>
      </c>
      <c r="C28" s="134"/>
      <c r="D28" s="51">
        <v>5</v>
      </c>
      <c r="E28" s="51">
        <v>5</v>
      </c>
    </row>
    <row r="29" spans="1:5" ht="75" customHeight="1">
      <c r="A29" s="50">
        <f t="shared" si="0"/>
        <v>4</v>
      </c>
      <c r="B29" s="133" t="s">
        <v>191</v>
      </c>
      <c r="C29" s="134"/>
      <c r="D29" s="51">
        <v>5</v>
      </c>
      <c r="E29" s="51">
        <v>5</v>
      </c>
    </row>
    <row r="30" spans="1:5" ht="76.5" customHeight="1">
      <c r="A30" s="50">
        <f t="shared" si="0"/>
        <v>5</v>
      </c>
      <c r="B30" s="133" t="s">
        <v>192</v>
      </c>
      <c r="C30" s="134"/>
      <c r="D30" s="51">
        <v>0</v>
      </c>
      <c r="E30" s="51">
        <v>0</v>
      </c>
    </row>
    <row r="31" spans="1:5" ht="169.5" customHeight="1">
      <c r="A31" s="50">
        <f t="shared" si="0"/>
        <v>6</v>
      </c>
      <c r="B31" s="133" t="s">
        <v>193</v>
      </c>
      <c r="C31" s="134"/>
      <c r="D31" s="51">
        <v>30</v>
      </c>
      <c r="E31" s="51">
        <v>30</v>
      </c>
    </row>
    <row r="32" spans="1:5" ht="150.75" customHeight="1">
      <c r="A32" s="50">
        <f t="shared" si="0"/>
        <v>7</v>
      </c>
      <c r="B32" s="133" t="s">
        <v>194</v>
      </c>
      <c r="C32" s="134"/>
      <c r="D32" s="51">
        <v>15</v>
      </c>
      <c r="E32" s="51">
        <v>15</v>
      </c>
    </row>
    <row r="33" spans="1:5" ht="172.5" customHeight="1">
      <c r="A33" s="50">
        <f t="shared" si="0"/>
        <v>8</v>
      </c>
      <c r="B33" s="133" t="s">
        <v>195</v>
      </c>
      <c r="C33" s="134"/>
      <c r="D33" s="51">
        <v>5</v>
      </c>
      <c r="E33" s="51">
        <v>5</v>
      </c>
    </row>
    <row r="34" spans="1:5" ht="122.25" customHeight="1">
      <c r="A34" s="50">
        <f t="shared" si="0"/>
        <v>9</v>
      </c>
      <c r="B34" s="133" t="s">
        <v>196</v>
      </c>
      <c r="C34" s="134"/>
      <c r="D34" s="51">
        <v>0</v>
      </c>
      <c r="E34" s="51">
        <v>0</v>
      </c>
    </row>
    <row r="35" spans="1:5" ht="63" customHeight="1">
      <c r="A35" s="50">
        <f t="shared" si="0"/>
        <v>10</v>
      </c>
      <c r="B35" s="133" t="s">
        <v>197</v>
      </c>
      <c r="C35" s="134"/>
      <c r="D35" s="51">
        <v>90</v>
      </c>
      <c r="E35" s="51">
        <v>90</v>
      </c>
    </row>
    <row r="36" spans="1:5" ht="60" customHeight="1">
      <c r="A36" s="50">
        <f t="shared" si="0"/>
        <v>11</v>
      </c>
      <c r="B36" s="133" t="s">
        <v>198</v>
      </c>
      <c r="C36" s="134"/>
      <c r="D36" s="51">
        <v>45</v>
      </c>
      <c r="E36" s="51">
        <v>45</v>
      </c>
    </row>
    <row r="37" spans="1:5" ht="61.5" customHeight="1">
      <c r="A37" s="50">
        <f t="shared" si="0"/>
        <v>12</v>
      </c>
      <c r="B37" s="133" t="s">
        <v>198</v>
      </c>
      <c r="C37" s="134"/>
      <c r="D37" s="51">
        <v>20</v>
      </c>
      <c r="E37" s="51">
        <v>20</v>
      </c>
    </row>
    <row r="38" spans="1:5" ht="66" customHeight="1">
      <c r="A38" s="50">
        <f t="shared" si="0"/>
        <v>13</v>
      </c>
      <c r="B38" s="133" t="s">
        <v>199</v>
      </c>
      <c r="C38" s="134"/>
      <c r="D38" s="51">
        <v>150</v>
      </c>
      <c r="E38" s="51">
        <v>150</v>
      </c>
    </row>
    <row r="39" spans="1:5" ht="59.25" customHeight="1">
      <c r="A39" s="50">
        <f t="shared" si="0"/>
        <v>14</v>
      </c>
      <c r="B39" s="133" t="s">
        <v>200</v>
      </c>
      <c r="C39" s="134"/>
      <c r="D39" s="51">
        <v>75</v>
      </c>
      <c r="E39" s="51">
        <v>75</v>
      </c>
    </row>
    <row r="40" spans="1:5" ht="63" customHeight="1">
      <c r="A40" s="50">
        <f t="shared" si="0"/>
        <v>15</v>
      </c>
      <c r="B40" s="133" t="s">
        <v>201</v>
      </c>
      <c r="C40" s="134"/>
      <c r="D40" s="51">
        <v>35</v>
      </c>
      <c r="E40" s="51">
        <v>35</v>
      </c>
    </row>
    <row r="41" spans="1:5" ht="66" customHeight="1">
      <c r="A41" s="50">
        <f t="shared" si="0"/>
        <v>16</v>
      </c>
      <c r="B41" s="133" t="s">
        <v>202</v>
      </c>
      <c r="C41" s="134"/>
      <c r="D41" s="51">
        <v>120</v>
      </c>
      <c r="E41" s="51">
        <v>120</v>
      </c>
    </row>
    <row r="42" spans="1:5" ht="63.75" customHeight="1">
      <c r="A42" s="50">
        <f t="shared" si="0"/>
        <v>17</v>
      </c>
      <c r="B42" s="133" t="s">
        <v>203</v>
      </c>
      <c r="C42" s="134"/>
      <c r="D42" s="51">
        <v>90</v>
      </c>
      <c r="E42" s="51">
        <v>90</v>
      </c>
    </row>
    <row r="43" spans="1:5" ht="62.25" customHeight="1">
      <c r="A43" s="50">
        <f t="shared" si="0"/>
        <v>18</v>
      </c>
      <c r="B43" s="133" t="s">
        <v>204</v>
      </c>
      <c r="C43" s="134"/>
      <c r="D43" s="51">
        <v>70</v>
      </c>
      <c r="E43" s="51">
        <v>70</v>
      </c>
    </row>
    <row r="44" spans="1:5" ht="68.25" customHeight="1">
      <c r="A44" s="50">
        <f t="shared" si="0"/>
        <v>19</v>
      </c>
      <c r="B44" s="133" t="s">
        <v>205</v>
      </c>
      <c r="C44" s="134"/>
      <c r="D44" s="51">
        <v>230</v>
      </c>
      <c r="E44" s="51">
        <v>230</v>
      </c>
    </row>
    <row r="45" spans="1:5" ht="60.75" customHeight="1">
      <c r="A45" s="50">
        <f t="shared" si="0"/>
        <v>20</v>
      </c>
      <c r="B45" s="133" t="s">
        <v>206</v>
      </c>
      <c r="C45" s="134"/>
      <c r="D45" s="51">
        <v>215</v>
      </c>
      <c r="E45" s="51">
        <v>215</v>
      </c>
    </row>
    <row r="46" spans="1:5" ht="64.5" customHeight="1">
      <c r="A46" s="50">
        <f t="shared" si="0"/>
        <v>21</v>
      </c>
      <c r="B46" s="133" t="s">
        <v>207</v>
      </c>
      <c r="C46" s="134"/>
      <c r="D46" s="51">
        <v>205</v>
      </c>
      <c r="E46" s="51">
        <v>205</v>
      </c>
    </row>
    <row r="47" spans="1:5" ht="47.25" customHeight="1">
      <c r="A47" s="50">
        <f t="shared" si="0"/>
        <v>22</v>
      </c>
      <c r="B47" s="133" t="s">
        <v>208</v>
      </c>
      <c r="C47" s="134"/>
      <c r="D47" s="51">
        <v>5</v>
      </c>
      <c r="E47" s="51">
        <v>5</v>
      </c>
    </row>
    <row r="48" spans="1:5" ht="64.5" customHeight="1">
      <c r="A48" s="50">
        <f t="shared" si="0"/>
        <v>23</v>
      </c>
      <c r="B48" s="133" t="s">
        <v>209</v>
      </c>
      <c r="C48" s="134"/>
      <c r="D48" s="51">
        <v>60</v>
      </c>
      <c r="E48" s="51">
        <v>60</v>
      </c>
    </row>
    <row r="49" spans="1:5" ht="63" customHeight="1">
      <c r="A49" s="50">
        <f t="shared" si="0"/>
        <v>24</v>
      </c>
      <c r="B49" s="133" t="s">
        <v>210</v>
      </c>
      <c r="C49" s="134"/>
      <c r="D49" s="51">
        <v>30</v>
      </c>
      <c r="E49" s="51">
        <v>30</v>
      </c>
    </row>
    <row r="50" spans="1:5" ht="60.75" customHeight="1">
      <c r="A50" s="50">
        <f t="shared" si="0"/>
        <v>25</v>
      </c>
      <c r="B50" s="133" t="s">
        <v>211</v>
      </c>
      <c r="C50" s="134"/>
      <c r="D50" s="51">
        <v>20</v>
      </c>
      <c r="E50" s="51">
        <v>20</v>
      </c>
    </row>
    <row r="51" spans="1:5" ht="62.25" customHeight="1">
      <c r="A51" s="50">
        <f t="shared" si="0"/>
        <v>26</v>
      </c>
      <c r="B51" s="133" t="s">
        <v>212</v>
      </c>
      <c r="C51" s="134"/>
      <c r="D51" s="51">
        <v>60</v>
      </c>
      <c r="E51" s="51">
        <v>60</v>
      </c>
    </row>
    <row r="52" spans="1:5" ht="60" customHeight="1">
      <c r="A52" s="50">
        <f t="shared" si="0"/>
        <v>27</v>
      </c>
      <c r="B52" s="133" t="s">
        <v>213</v>
      </c>
      <c r="C52" s="134"/>
      <c r="D52" s="51">
        <v>30</v>
      </c>
      <c r="E52" s="51">
        <v>30</v>
      </c>
    </row>
    <row r="53" spans="1:5" ht="62.25" customHeight="1">
      <c r="A53" s="50">
        <f t="shared" si="0"/>
        <v>28</v>
      </c>
      <c r="B53" s="133" t="s">
        <v>214</v>
      </c>
      <c r="C53" s="134"/>
      <c r="D53" s="51">
        <v>15</v>
      </c>
      <c r="E53" s="51">
        <v>15</v>
      </c>
    </row>
    <row r="54" spans="1:5" ht="49.5" customHeight="1">
      <c r="A54" s="50">
        <f t="shared" si="0"/>
        <v>29</v>
      </c>
      <c r="B54" s="133" t="s">
        <v>215</v>
      </c>
      <c r="C54" s="134"/>
      <c r="D54" s="51">
        <v>60</v>
      </c>
      <c r="E54" s="51">
        <v>60</v>
      </c>
    </row>
    <row r="55" spans="1:5" ht="42.75" customHeight="1">
      <c r="A55" s="50">
        <f t="shared" si="0"/>
        <v>30</v>
      </c>
      <c r="B55" s="131" t="s">
        <v>216</v>
      </c>
      <c r="C55" s="132"/>
      <c r="D55" s="51">
        <v>30</v>
      </c>
      <c r="E55" s="51">
        <v>30</v>
      </c>
    </row>
    <row r="56" spans="1:5" ht="47.25" customHeight="1">
      <c r="A56" s="50">
        <f t="shared" si="0"/>
        <v>31</v>
      </c>
      <c r="B56" s="133" t="s">
        <v>217</v>
      </c>
      <c r="C56" s="134"/>
      <c r="D56" s="52">
        <v>20</v>
      </c>
      <c r="E56" s="52">
        <v>20</v>
      </c>
    </row>
    <row r="57" spans="1:5" ht="48" customHeight="1">
      <c r="A57" s="50">
        <f t="shared" si="0"/>
        <v>32</v>
      </c>
      <c r="B57" s="133" t="s">
        <v>218</v>
      </c>
      <c r="C57" s="134"/>
      <c r="D57" s="52">
        <v>50</v>
      </c>
      <c r="E57" s="52">
        <v>50</v>
      </c>
    </row>
    <row r="58" spans="1:5" ht="94.5" customHeight="1">
      <c r="A58" s="50">
        <f t="shared" si="0"/>
        <v>33</v>
      </c>
      <c r="B58" s="133" t="s">
        <v>219</v>
      </c>
      <c r="C58" s="134"/>
      <c r="D58" s="52">
        <v>75</v>
      </c>
      <c r="E58" s="52">
        <v>75</v>
      </c>
    </row>
    <row r="59" spans="1:5" ht="90.75" customHeight="1">
      <c r="A59" s="50">
        <f t="shared" si="0"/>
        <v>34</v>
      </c>
      <c r="B59" s="133" t="s">
        <v>220</v>
      </c>
      <c r="C59" s="134"/>
      <c r="D59" s="52">
        <v>60</v>
      </c>
      <c r="E59" s="52">
        <v>60</v>
      </c>
    </row>
    <row r="60" spans="1:5" ht="96" customHeight="1">
      <c r="A60" s="50">
        <f t="shared" si="0"/>
        <v>35</v>
      </c>
      <c r="B60" s="133" t="s">
        <v>221</v>
      </c>
      <c r="C60" s="134"/>
      <c r="D60" s="52">
        <v>50</v>
      </c>
      <c r="E60" s="52">
        <v>50</v>
      </c>
    </row>
    <row r="61" spans="1:5" ht="92.25" customHeight="1">
      <c r="A61" s="50">
        <f t="shared" si="0"/>
        <v>36</v>
      </c>
      <c r="B61" s="133" t="s">
        <v>222</v>
      </c>
      <c r="C61" s="134"/>
      <c r="D61" s="52">
        <v>75</v>
      </c>
      <c r="E61" s="52">
        <v>75</v>
      </c>
    </row>
    <row r="62" spans="1:5" ht="47.25" customHeight="1">
      <c r="A62" s="50">
        <f t="shared" si="0"/>
        <v>37</v>
      </c>
      <c r="B62" s="133" t="s">
        <v>223</v>
      </c>
      <c r="C62" s="134"/>
      <c r="D62" s="52">
        <v>120</v>
      </c>
      <c r="E62" s="52">
        <v>120</v>
      </c>
    </row>
    <row r="63" spans="1:5" ht="46.5" customHeight="1">
      <c r="A63" s="50">
        <f t="shared" si="0"/>
        <v>38</v>
      </c>
      <c r="B63" s="133" t="s">
        <v>224</v>
      </c>
      <c r="C63" s="134"/>
      <c r="D63" s="52">
        <v>60</v>
      </c>
      <c r="E63" s="52">
        <v>60</v>
      </c>
    </row>
    <row r="64" spans="1:5" ht="47.25" customHeight="1">
      <c r="A64" s="50">
        <f t="shared" si="0"/>
        <v>39</v>
      </c>
      <c r="B64" s="133" t="s">
        <v>225</v>
      </c>
      <c r="C64" s="134"/>
      <c r="D64" s="52">
        <v>30</v>
      </c>
      <c r="E64" s="52">
        <v>30</v>
      </c>
    </row>
    <row r="65" spans="1:5" ht="45.75" customHeight="1">
      <c r="A65" s="50">
        <f t="shared" si="0"/>
        <v>40</v>
      </c>
      <c r="B65" s="133" t="s">
        <v>226</v>
      </c>
      <c r="C65" s="134"/>
      <c r="D65" s="52">
        <v>60</v>
      </c>
      <c r="E65" s="52">
        <v>60</v>
      </c>
    </row>
    <row r="66" spans="1:5" ht="48.75" customHeight="1">
      <c r="A66" s="50">
        <f t="shared" si="0"/>
        <v>41</v>
      </c>
      <c r="B66" s="133" t="s">
        <v>227</v>
      </c>
      <c r="C66" s="134"/>
      <c r="D66" s="52">
        <v>30</v>
      </c>
      <c r="E66" s="52">
        <v>30</v>
      </c>
    </row>
    <row r="67" spans="1:5" ht="47.25" customHeight="1">
      <c r="A67" s="50">
        <f t="shared" si="0"/>
        <v>42</v>
      </c>
      <c r="B67" s="133" t="s">
        <v>228</v>
      </c>
      <c r="C67" s="134"/>
      <c r="D67" s="52">
        <v>10</v>
      </c>
      <c r="E67" s="52">
        <v>10</v>
      </c>
    </row>
    <row r="68" spans="1:5" ht="94.5" customHeight="1">
      <c r="A68" s="50">
        <f t="shared" si="0"/>
        <v>43</v>
      </c>
      <c r="B68" s="133" t="s">
        <v>229</v>
      </c>
      <c r="C68" s="134"/>
      <c r="D68" s="52">
        <v>0</v>
      </c>
      <c r="E68" s="52">
        <v>0</v>
      </c>
    </row>
    <row r="69" spans="1:5" ht="63.75" customHeight="1">
      <c r="A69" s="50">
        <f t="shared" si="0"/>
        <v>44</v>
      </c>
      <c r="B69" s="133" t="s">
        <v>230</v>
      </c>
      <c r="C69" s="134"/>
      <c r="D69" s="52">
        <v>90</v>
      </c>
      <c r="E69" s="52">
        <v>90</v>
      </c>
    </row>
    <row r="70" spans="1:5" ht="61.5" customHeight="1">
      <c r="A70" s="50">
        <f t="shared" si="0"/>
        <v>45</v>
      </c>
      <c r="B70" s="133" t="s">
        <v>231</v>
      </c>
      <c r="C70" s="134"/>
      <c r="D70" s="52">
        <v>120</v>
      </c>
      <c r="E70" s="52">
        <v>120</v>
      </c>
    </row>
    <row r="71" spans="1:5" ht="63.75" customHeight="1">
      <c r="A71" s="50">
        <f t="shared" si="0"/>
        <v>46</v>
      </c>
      <c r="B71" s="133" t="s">
        <v>232</v>
      </c>
      <c r="C71" s="134"/>
      <c r="D71" s="52">
        <v>60</v>
      </c>
      <c r="E71" s="52">
        <v>60</v>
      </c>
    </row>
    <row r="72" spans="1:5" ht="64.5" customHeight="1">
      <c r="A72" s="50">
        <f t="shared" si="0"/>
        <v>47</v>
      </c>
      <c r="B72" s="133" t="s">
        <v>233</v>
      </c>
      <c r="C72" s="134"/>
      <c r="D72" s="52">
        <v>20</v>
      </c>
      <c r="E72" s="52">
        <v>20</v>
      </c>
    </row>
    <row r="73" spans="1:5" ht="47.25" customHeight="1">
      <c r="A73" s="50">
        <f t="shared" si="0"/>
        <v>48</v>
      </c>
      <c r="B73" s="133" t="s">
        <v>234</v>
      </c>
      <c r="C73" s="134"/>
      <c r="D73" s="52">
        <v>130</v>
      </c>
      <c r="E73" s="52">
        <v>130</v>
      </c>
    </row>
    <row r="74" spans="1:5" ht="48" customHeight="1">
      <c r="A74" s="50">
        <f t="shared" si="0"/>
        <v>49</v>
      </c>
      <c r="B74" s="133" t="s">
        <v>235</v>
      </c>
      <c r="C74" s="134"/>
      <c r="D74" s="52">
        <v>115</v>
      </c>
      <c r="E74" s="52">
        <v>115</v>
      </c>
    </row>
    <row r="75" spans="1:5" ht="49.5" customHeight="1">
      <c r="A75" s="50">
        <f t="shared" si="0"/>
        <v>50</v>
      </c>
      <c r="B75" s="133" t="s">
        <v>236</v>
      </c>
      <c r="C75" s="134"/>
      <c r="D75" s="52">
        <v>105</v>
      </c>
      <c r="E75" s="52">
        <v>105</v>
      </c>
    </row>
    <row r="76" spans="1:5" ht="80.25" customHeight="1">
      <c r="A76" s="50">
        <f t="shared" si="0"/>
        <v>51</v>
      </c>
      <c r="B76" s="133" t="s">
        <v>237</v>
      </c>
      <c r="C76" s="134"/>
      <c r="D76" s="52">
        <v>120</v>
      </c>
      <c r="E76" s="52">
        <v>120</v>
      </c>
    </row>
    <row r="77" spans="1:5" ht="77.25" customHeight="1">
      <c r="A77" s="50">
        <f t="shared" si="0"/>
        <v>52</v>
      </c>
      <c r="B77" s="133" t="s">
        <v>238</v>
      </c>
      <c r="C77" s="134"/>
      <c r="D77" s="52">
        <v>75</v>
      </c>
      <c r="E77" s="52">
        <v>75</v>
      </c>
    </row>
    <row r="78" spans="1:5" ht="77.25" customHeight="1">
      <c r="A78" s="50">
        <f t="shared" si="0"/>
        <v>53</v>
      </c>
      <c r="B78" s="133" t="s">
        <v>239</v>
      </c>
      <c r="C78" s="134"/>
      <c r="D78" s="52">
        <v>35</v>
      </c>
      <c r="E78" s="52">
        <v>35</v>
      </c>
    </row>
    <row r="79" spans="1:5" ht="66" customHeight="1">
      <c r="A79" s="50">
        <f t="shared" si="0"/>
        <v>54</v>
      </c>
      <c r="B79" s="133" t="s">
        <v>240</v>
      </c>
      <c r="C79" s="134"/>
      <c r="D79" s="52">
        <v>150</v>
      </c>
      <c r="E79" s="52">
        <v>150</v>
      </c>
    </row>
    <row r="80" spans="1:5" ht="63.75" customHeight="1">
      <c r="A80" s="50">
        <f t="shared" si="0"/>
        <v>55</v>
      </c>
      <c r="B80" s="133" t="s">
        <v>241</v>
      </c>
      <c r="C80" s="134"/>
      <c r="D80" s="52">
        <v>75</v>
      </c>
      <c r="E80" s="52">
        <v>75</v>
      </c>
    </row>
    <row r="81" spans="1:5" ht="60.75" customHeight="1">
      <c r="A81" s="50">
        <f t="shared" si="0"/>
        <v>56</v>
      </c>
      <c r="B81" s="133" t="s">
        <v>241</v>
      </c>
      <c r="C81" s="134"/>
      <c r="D81" s="52">
        <v>35</v>
      </c>
      <c r="E81" s="52">
        <v>35</v>
      </c>
    </row>
    <row r="82" spans="1:5" ht="93" customHeight="1">
      <c r="A82" s="50">
        <f t="shared" si="0"/>
        <v>57</v>
      </c>
      <c r="B82" s="133" t="s">
        <v>242</v>
      </c>
      <c r="C82" s="134"/>
      <c r="D82" s="52">
        <v>250</v>
      </c>
      <c r="E82" s="52">
        <v>250</v>
      </c>
    </row>
    <row r="83" spans="1:5" ht="91.5" customHeight="1">
      <c r="A83" s="50">
        <f t="shared" si="0"/>
        <v>58</v>
      </c>
      <c r="B83" s="133" t="s">
        <v>243</v>
      </c>
      <c r="C83" s="134"/>
      <c r="D83" s="52">
        <v>125</v>
      </c>
      <c r="E83" s="52">
        <v>125</v>
      </c>
    </row>
    <row r="84" spans="1:5" ht="93" customHeight="1">
      <c r="A84" s="50">
        <f t="shared" si="0"/>
        <v>59</v>
      </c>
      <c r="B84" s="133" t="s">
        <v>244</v>
      </c>
      <c r="C84" s="134"/>
      <c r="D84" s="52">
        <v>60</v>
      </c>
      <c r="E84" s="52">
        <v>60</v>
      </c>
    </row>
    <row r="85" spans="1:5" ht="63" customHeight="1">
      <c r="A85" s="50">
        <f t="shared" si="0"/>
        <v>60</v>
      </c>
      <c r="B85" s="133" t="s">
        <v>245</v>
      </c>
      <c r="C85" s="134"/>
      <c r="D85" s="52">
        <v>280</v>
      </c>
      <c r="E85" s="52">
        <v>280</v>
      </c>
    </row>
    <row r="86" spans="1:5" ht="63.75" customHeight="1">
      <c r="A86" s="50">
        <f t="shared" si="0"/>
        <v>61</v>
      </c>
      <c r="B86" s="133" t="s">
        <v>246</v>
      </c>
      <c r="C86" s="134"/>
      <c r="D86" s="52">
        <v>265</v>
      </c>
      <c r="E86" s="52">
        <v>265</v>
      </c>
    </row>
    <row r="87" spans="1:5" ht="63.75" customHeight="1">
      <c r="A87" s="50">
        <f t="shared" si="0"/>
        <v>62</v>
      </c>
      <c r="B87" s="133" t="s">
        <v>247</v>
      </c>
      <c r="C87" s="134"/>
      <c r="D87" s="52">
        <v>255</v>
      </c>
      <c r="E87" s="52">
        <v>255</v>
      </c>
    </row>
    <row r="88" spans="1:5" ht="62.25" customHeight="1">
      <c r="A88" s="50">
        <f t="shared" si="0"/>
        <v>63</v>
      </c>
      <c r="B88" s="133" t="s">
        <v>248</v>
      </c>
      <c r="C88" s="134"/>
      <c r="D88" s="52">
        <v>780</v>
      </c>
      <c r="E88" s="52">
        <v>780</v>
      </c>
    </row>
    <row r="89" spans="1:5" ht="63" customHeight="1">
      <c r="A89" s="50">
        <f t="shared" si="0"/>
        <v>64</v>
      </c>
      <c r="B89" s="133" t="s">
        <v>249</v>
      </c>
      <c r="C89" s="134"/>
      <c r="D89" s="52">
        <v>765</v>
      </c>
      <c r="E89" s="52">
        <v>765</v>
      </c>
    </row>
    <row r="90" spans="1:5" ht="62.25" customHeight="1">
      <c r="A90" s="50">
        <f t="shared" si="0"/>
        <v>65</v>
      </c>
      <c r="B90" s="133" t="s">
        <v>250</v>
      </c>
      <c r="C90" s="134"/>
      <c r="D90" s="52">
        <v>755</v>
      </c>
      <c r="E90" s="52">
        <v>755</v>
      </c>
    </row>
    <row r="91" spans="1:5" ht="63" customHeight="1">
      <c r="A91" s="50">
        <f t="shared" si="0"/>
        <v>66</v>
      </c>
      <c r="B91" s="133" t="s">
        <v>251</v>
      </c>
      <c r="C91" s="134"/>
      <c r="D91" s="52">
        <v>1030</v>
      </c>
      <c r="E91" s="52">
        <v>1030</v>
      </c>
    </row>
    <row r="92" spans="1:5" ht="60.75" customHeight="1">
      <c r="A92" s="50">
        <f aca="true" t="shared" si="1" ref="A92:A130">A91+1</f>
        <v>67</v>
      </c>
      <c r="B92" s="133" t="s">
        <v>252</v>
      </c>
      <c r="C92" s="134"/>
      <c r="D92" s="52">
        <v>1015</v>
      </c>
      <c r="E92" s="52">
        <v>1015</v>
      </c>
    </row>
    <row r="93" spans="1:5" ht="62.25" customHeight="1">
      <c r="A93" s="50">
        <f t="shared" si="1"/>
        <v>68</v>
      </c>
      <c r="B93" s="133" t="s">
        <v>253</v>
      </c>
      <c r="C93" s="134"/>
      <c r="D93" s="52">
        <v>1005</v>
      </c>
      <c r="E93" s="52">
        <v>1005</v>
      </c>
    </row>
    <row r="94" spans="1:5" ht="61.5" customHeight="1">
      <c r="A94" s="50">
        <f t="shared" si="1"/>
        <v>69</v>
      </c>
      <c r="B94" s="133" t="s">
        <v>254</v>
      </c>
      <c r="C94" s="134"/>
      <c r="D94" s="52">
        <v>330</v>
      </c>
      <c r="E94" s="52">
        <v>330</v>
      </c>
    </row>
    <row r="95" spans="1:5" ht="63" customHeight="1">
      <c r="A95" s="50">
        <f t="shared" si="1"/>
        <v>70</v>
      </c>
      <c r="B95" s="133" t="s">
        <v>255</v>
      </c>
      <c r="C95" s="134"/>
      <c r="D95" s="52">
        <v>315</v>
      </c>
      <c r="E95" s="52">
        <v>315</v>
      </c>
    </row>
    <row r="96" spans="1:5" ht="60.75" customHeight="1">
      <c r="A96" s="50">
        <f t="shared" si="1"/>
        <v>71</v>
      </c>
      <c r="B96" s="133" t="s">
        <v>256</v>
      </c>
      <c r="C96" s="134"/>
      <c r="D96" s="52">
        <v>305</v>
      </c>
      <c r="E96" s="52">
        <v>305</v>
      </c>
    </row>
    <row r="97" spans="1:5" ht="63.75" customHeight="1">
      <c r="A97" s="50">
        <f t="shared" si="1"/>
        <v>72</v>
      </c>
      <c r="B97" s="133" t="s">
        <v>257</v>
      </c>
      <c r="C97" s="134"/>
      <c r="D97" s="52">
        <v>180</v>
      </c>
      <c r="E97" s="52">
        <v>180</v>
      </c>
    </row>
    <row r="98" spans="1:5" ht="60" customHeight="1">
      <c r="A98" s="50">
        <f t="shared" si="1"/>
        <v>73</v>
      </c>
      <c r="B98" s="133" t="s">
        <v>258</v>
      </c>
      <c r="C98" s="134"/>
      <c r="D98" s="52">
        <v>90</v>
      </c>
      <c r="E98" s="52">
        <v>90</v>
      </c>
    </row>
    <row r="99" spans="1:5" ht="65.25" customHeight="1">
      <c r="A99" s="50">
        <f t="shared" si="1"/>
        <v>74</v>
      </c>
      <c r="B99" s="133" t="s">
        <v>259</v>
      </c>
      <c r="C99" s="134"/>
      <c r="D99" s="52">
        <v>40</v>
      </c>
      <c r="E99" s="52">
        <v>40</v>
      </c>
    </row>
    <row r="100" spans="1:5" ht="78.75" customHeight="1">
      <c r="A100" s="50">
        <f t="shared" si="1"/>
        <v>75</v>
      </c>
      <c r="B100" s="133" t="s">
        <v>260</v>
      </c>
      <c r="C100" s="134"/>
      <c r="D100" s="52">
        <v>120</v>
      </c>
      <c r="E100" s="52">
        <v>120</v>
      </c>
    </row>
    <row r="101" spans="1:5" ht="75.75" customHeight="1">
      <c r="A101" s="50">
        <f t="shared" si="1"/>
        <v>76</v>
      </c>
      <c r="B101" s="133" t="s">
        <v>261</v>
      </c>
      <c r="C101" s="134"/>
      <c r="D101" s="52">
        <v>60</v>
      </c>
      <c r="E101" s="52">
        <v>60</v>
      </c>
    </row>
    <row r="102" spans="1:5" ht="75" customHeight="1">
      <c r="A102" s="50">
        <f t="shared" si="1"/>
        <v>77</v>
      </c>
      <c r="B102" s="133" t="s">
        <v>262</v>
      </c>
      <c r="C102" s="134"/>
      <c r="D102" s="52">
        <v>25</v>
      </c>
      <c r="E102" s="52">
        <v>25</v>
      </c>
    </row>
    <row r="103" spans="1:5" ht="61.5" customHeight="1">
      <c r="A103" s="50">
        <f t="shared" si="1"/>
        <v>78</v>
      </c>
      <c r="B103" s="133" t="s">
        <v>263</v>
      </c>
      <c r="C103" s="134"/>
      <c r="D103" s="52">
        <v>150</v>
      </c>
      <c r="E103" s="52">
        <v>150</v>
      </c>
    </row>
    <row r="104" spans="1:5" ht="60" customHeight="1">
      <c r="A104" s="50">
        <f t="shared" si="1"/>
        <v>79</v>
      </c>
      <c r="B104" s="133" t="s">
        <v>264</v>
      </c>
      <c r="C104" s="134"/>
      <c r="D104" s="52">
        <v>75</v>
      </c>
      <c r="E104" s="52">
        <v>75</v>
      </c>
    </row>
    <row r="105" spans="1:5" ht="61.5" customHeight="1">
      <c r="A105" s="50">
        <f t="shared" si="1"/>
        <v>80</v>
      </c>
      <c r="B105" s="133" t="s">
        <v>265</v>
      </c>
      <c r="C105" s="134"/>
      <c r="D105" s="52">
        <v>35</v>
      </c>
      <c r="E105" s="52">
        <v>35</v>
      </c>
    </row>
    <row r="106" spans="1:5" ht="76.5" customHeight="1">
      <c r="A106" s="50">
        <f t="shared" si="1"/>
        <v>81</v>
      </c>
      <c r="B106" s="133" t="s">
        <v>266</v>
      </c>
      <c r="C106" s="134"/>
      <c r="D106" s="52">
        <v>250</v>
      </c>
      <c r="E106" s="52">
        <v>250</v>
      </c>
    </row>
    <row r="107" spans="1:5" ht="76.5" customHeight="1">
      <c r="A107" s="50">
        <f t="shared" si="1"/>
        <v>82</v>
      </c>
      <c r="B107" s="133" t="s">
        <v>267</v>
      </c>
      <c r="C107" s="134"/>
      <c r="D107" s="52">
        <v>125</v>
      </c>
      <c r="E107" s="52">
        <v>125</v>
      </c>
    </row>
    <row r="108" spans="1:5" ht="76.5" customHeight="1">
      <c r="A108" s="50">
        <f t="shared" si="1"/>
        <v>83</v>
      </c>
      <c r="B108" s="133" t="s">
        <v>268</v>
      </c>
      <c r="C108" s="134"/>
      <c r="D108" s="52">
        <v>60</v>
      </c>
      <c r="E108" s="52">
        <v>60</v>
      </c>
    </row>
    <row r="109" spans="1:5" ht="62.25" customHeight="1">
      <c r="A109" s="50">
        <f t="shared" si="1"/>
        <v>84</v>
      </c>
      <c r="B109" s="133" t="s">
        <v>269</v>
      </c>
      <c r="C109" s="134"/>
      <c r="D109" s="52">
        <v>75</v>
      </c>
      <c r="E109" s="52">
        <v>75</v>
      </c>
    </row>
    <row r="110" spans="1:5" ht="61.5" customHeight="1">
      <c r="A110" s="50">
        <f t="shared" si="1"/>
        <v>85</v>
      </c>
      <c r="B110" s="133" t="s">
        <v>270</v>
      </c>
      <c r="C110" s="134"/>
      <c r="D110" s="52">
        <v>45</v>
      </c>
      <c r="E110" s="52">
        <v>45</v>
      </c>
    </row>
    <row r="111" spans="1:5" ht="63" customHeight="1">
      <c r="A111" s="50">
        <f t="shared" si="1"/>
        <v>86</v>
      </c>
      <c r="B111" s="133" t="s">
        <v>271</v>
      </c>
      <c r="C111" s="134"/>
      <c r="D111" s="52">
        <v>20</v>
      </c>
      <c r="E111" s="52">
        <v>20</v>
      </c>
    </row>
    <row r="112" spans="1:5" ht="75.75" customHeight="1">
      <c r="A112" s="50">
        <f t="shared" si="1"/>
        <v>87</v>
      </c>
      <c r="B112" s="133" t="s">
        <v>272</v>
      </c>
      <c r="C112" s="134"/>
      <c r="D112" s="52">
        <v>90</v>
      </c>
      <c r="E112" s="52">
        <v>90</v>
      </c>
    </row>
    <row r="113" spans="1:5" ht="78.75" customHeight="1">
      <c r="A113" s="50">
        <f t="shared" si="1"/>
        <v>88</v>
      </c>
      <c r="B113" s="133" t="s">
        <v>273</v>
      </c>
      <c r="C113" s="134"/>
      <c r="D113" s="52">
        <v>45</v>
      </c>
      <c r="E113" s="52">
        <v>45</v>
      </c>
    </row>
    <row r="114" spans="1:5" ht="75" customHeight="1">
      <c r="A114" s="50">
        <f t="shared" si="1"/>
        <v>89</v>
      </c>
      <c r="B114" s="133" t="s">
        <v>274</v>
      </c>
      <c r="C114" s="134"/>
      <c r="D114" s="52">
        <v>20</v>
      </c>
      <c r="E114" s="52">
        <v>20</v>
      </c>
    </row>
    <row r="115" spans="1:5" ht="181.5" customHeight="1">
      <c r="A115" s="50">
        <f t="shared" si="1"/>
        <v>90</v>
      </c>
      <c r="B115" s="133" t="s">
        <v>275</v>
      </c>
      <c r="C115" s="134"/>
      <c r="D115" s="52">
        <v>90</v>
      </c>
      <c r="E115" s="52">
        <v>90</v>
      </c>
    </row>
    <row r="116" spans="1:5" ht="79.5" customHeight="1">
      <c r="A116" s="50">
        <f t="shared" si="1"/>
        <v>91</v>
      </c>
      <c r="B116" s="133" t="s">
        <v>276</v>
      </c>
      <c r="C116" s="134"/>
      <c r="D116" s="52">
        <v>480</v>
      </c>
      <c r="E116" s="52">
        <v>480</v>
      </c>
    </row>
    <row r="117" spans="1:5" ht="74.25" customHeight="1">
      <c r="A117" s="50">
        <f t="shared" si="1"/>
        <v>92</v>
      </c>
      <c r="B117" s="133" t="s">
        <v>277</v>
      </c>
      <c r="C117" s="134"/>
      <c r="D117" s="52">
        <v>465</v>
      </c>
      <c r="E117" s="52">
        <v>465</v>
      </c>
    </row>
    <row r="118" spans="1:5" ht="76.5" customHeight="1">
      <c r="A118" s="50">
        <f t="shared" si="1"/>
        <v>93</v>
      </c>
      <c r="B118" s="133" t="s">
        <v>278</v>
      </c>
      <c r="C118" s="134"/>
      <c r="D118" s="52">
        <v>455</v>
      </c>
      <c r="E118" s="52">
        <v>455</v>
      </c>
    </row>
    <row r="119" spans="1:5" ht="91.5" customHeight="1">
      <c r="A119" s="50">
        <f t="shared" si="1"/>
        <v>94</v>
      </c>
      <c r="B119" s="133" t="s">
        <v>279</v>
      </c>
      <c r="C119" s="134"/>
      <c r="D119" s="52">
        <v>480</v>
      </c>
      <c r="E119" s="52">
        <v>480</v>
      </c>
    </row>
    <row r="120" spans="1:5" ht="90" customHeight="1">
      <c r="A120" s="50">
        <f t="shared" si="1"/>
        <v>95</v>
      </c>
      <c r="B120" s="133" t="s">
        <v>280</v>
      </c>
      <c r="C120" s="134"/>
      <c r="D120" s="52">
        <v>465</v>
      </c>
      <c r="E120" s="52">
        <v>465</v>
      </c>
    </row>
    <row r="121" spans="1:5" ht="90.75" customHeight="1">
      <c r="A121" s="50">
        <f t="shared" si="1"/>
        <v>96</v>
      </c>
      <c r="B121" s="133" t="s">
        <v>281</v>
      </c>
      <c r="C121" s="134"/>
      <c r="D121" s="52">
        <v>455</v>
      </c>
      <c r="E121" s="52">
        <v>455</v>
      </c>
    </row>
    <row r="122" spans="1:5" ht="90.75" customHeight="1">
      <c r="A122" s="50">
        <f t="shared" si="1"/>
        <v>97</v>
      </c>
      <c r="B122" s="133" t="s">
        <v>282</v>
      </c>
      <c r="C122" s="134"/>
      <c r="D122" s="52">
        <v>300</v>
      </c>
      <c r="E122" s="52">
        <v>300</v>
      </c>
    </row>
    <row r="123" spans="1:5" ht="90" customHeight="1">
      <c r="A123" s="50">
        <f t="shared" si="1"/>
        <v>98</v>
      </c>
      <c r="B123" s="133" t="s">
        <v>283</v>
      </c>
      <c r="C123" s="134"/>
      <c r="D123" s="52">
        <v>285</v>
      </c>
      <c r="E123" s="52">
        <v>285</v>
      </c>
    </row>
    <row r="124" spans="1:5" ht="93.75" customHeight="1">
      <c r="A124" s="50">
        <f t="shared" si="1"/>
        <v>99</v>
      </c>
      <c r="B124" s="133" t="s">
        <v>284</v>
      </c>
      <c r="C124" s="134"/>
      <c r="D124" s="52">
        <v>275</v>
      </c>
      <c r="E124" s="52">
        <v>275</v>
      </c>
    </row>
    <row r="125" spans="1:5" ht="75" customHeight="1">
      <c r="A125" s="50">
        <f t="shared" si="1"/>
        <v>100</v>
      </c>
      <c r="B125" s="133" t="s">
        <v>285</v>
      </c>
      <c r="C125" s="134"/>
      <c r="D125" s="52">
        <v>400</v>
      </c>
      <c r="E125" s="52">
        <v>400</v>
      </c>
    </row>
    <row r="126" spans="1:5" ht="76.5" customHeight="1">
      <c r="A126" s="50">
        <f t="shared" si="1"/>
        <v>101</v>
      </c>
      <c r="B126" s="133" t="s">
        <v>286</v>
      </c>
      <c r="C126" s="134"/>
      <c r="D126" s="52">
        <v>385</v>
      </c>
      <c r="E126" s="52">
        <v>385</v>
      </c>
    </row>
    <row r="127" spans="1:5" ht="77.25" customHeight="1">
      <c r="A127" s="50">
        <f t="shared" si="1"/>
        <v>102</v>
      </c>
      <c r="B127" s="133" t="s">
        <v>287</v>
      </c>
      <c r="C127" s="134"/>
      <c r="D127" s="52">
        <v>375</v>
      </c>
      <c r="E127" s="52">
        <v>375</v>
      </c>
    </row>
    <row r="128" spans="1:5" ht="75" customHeight="1">
      <c r="A128" s="50">
        <f t="shared" si="1"/>
        <v>103</v>
      </c>
      <c r="B128" s="133" t="s">
        <v>288</v>
      </c>
      <c r="C128" s="134"/>
      <c r="D128" s="52">
        <v>830</v>
      </c>
      <c r="E128" s="52">
        <v>830</v>
      </c>
    </row>
    <row r="129" spans="1:5" ht="75.75" customHeight="1">
      <c r="A129" s="51">
        <f t="shared" si="1"/>
        <v>104</v>
      </c>
      <c r="B129" s="139" t="s">
        <v>289</v>
      </c>
      <c r="C129" s="139"/>
      <c r="D129" s="51">
        <v>415</v>
      </c>
      <c r="E129" s="51">
        <v>415</v>
      </c>
    </row>
    <row r="130" spans="1:6" ht="75.75" customHeight="1" thickBot="1">
      <c r="A130" s="53">
        <f t="shared" si="1"/>
        <v>105</v>
      </c>
      <c r="B130" s="137" t="s">
        <v>290</v>
      </c>
      <c r="C130" s="138"/>
      <c r="D130" s="54">
        <v>205</v>
      </c>
      <c r="E130" s="55">
        <v>205</v>
      </c>
      <c r="F130" s="56"/>
    </row>
    <row r="131" spans="1:5" ht="15.75" thickBot="1">
      <c r="A131" s="1"/>
      <c r="B131" s="1"/>
      <c r="C131" s="1"/>
      <c r="D131" s="1"/>
      <c r="E131" s="1"/>
    </row>
    <row r="132" spans="1:5" ht="15">
      <c r="A132" s="31" t="s">
        <v>68</v>
      </c>
      <c r="B132" s="32" t="s">
        <v>0</v>
      </c>
      <c r="C132" s="112" t="s">
        <v>63</v>
      </c>
      <c r="D132" s="112"/>
      <c r="E132" s="113"/>
    </row>
    <row r="133" spans="1:5" ht="47.25" customHeight="1">
      <c r="A133" s="22" t="s">
        <v>80</v>
      </c>
      <c r="B133" s="9" t="s">
        <v>98</v>
      </c>
      <c r="C133" s="114">
        <v>806.6</v>
      </c>
      <c r="D133" s="115"/>
      <c r="E133" s="116"/>
    </row>
    <row r="134" spans="1:5" ht="15">
      <c r="A134" s="24" t="s">
        <v>81</v>
      </c>
      <c r="B134" s="9" t="s">
        <v>36</v>
      </c>
      <c r="C134" s="117">
        <v>0</v>
      </c>
      <c r="D134" s="117"/>
      <c r="E134" s="118"/>
    </row>
    <row r="135" spans="1:5" ht="30.75" thickBot="1">
      <c r="A135" s="25" t="s">
        <v>82</v>
      </c>
      <c r="B135" s="11" t="s">
        <v>37</v>
      </c>
      <c r="C135" s="119" t="s">
        <v>303</v>
      </c>
      <c r="D135" s="119"/>
      <c r="E135" s="120"/>
    </row>
    <row r="136" spans="1:5" ht="15.75" thickBot="1">
      <c r="A136" s="1"/>
      <c r="B136" s="1"/>
      <c r="C136" s="1"/>
      <c r="D136" s="1"/>
      <c r="E136" s="1"/>
    </row>
    <row r="137" spans="1:5" ht="45">
      <c r="A137" s="27" t="s">
        <v>68</v>
      </c>
      <c r="B137" s="121" t="s">
        <v>0</v>
      </c>
      <c r="C137" s="121"/>
      <c r="D137" s="17" t="s">
        <v>70</v>
      </c>
      <c r="E137" s="18" t="s">
        <v>63</v>
      </c>
    </row>
    <row r="138" spans="1:5" ht="45.75" customHeight="1">
      <c r="A138" s="24" t="s">
        <v>83</v>
      </c>
      <c r="B138" s="124" t="s">
        <v>159</v>
      </c>
      <c r="C138" s="125"/>
      <c r="D138" s="49">
        <v>12.2</v>
      </c>
      <c r="E138" s="45">
        <v>12.4</v>
      </c>
    </row>
    <row r="139" spans="1:5" ht="49.5" customHeight="1" thickBot="1">
      <c r="A139" s="25" t="s">
        <v>84</v>
      </c>
      <c r="B139" s="126" t="s">
        <v>144</v>
      </c>
      <c r="C139" s="126"/>
      <c r="D139" s="62" t="s">
        <v>300</v>
      </c>
      <c r="E139" s="63" t="s">
        <v>300</v>
      </c>
    </row>
    <row r="140" spans="1:5" ht="15.75" thickBot="1">
      <c r="A140" s="1"/>
      <c r="B140" s="33"/>
      <c r="C140" s="1"/>
      <c r="D140" s="1"/>
      <c r="E140" s="1"/>
    </row>
    <row r="141" spans="1:5" ht="13.5" customHeight="1">
      <c r="A141" s="122" t="s">
        <v>68</v>
      </c>
      <c r="B141" s="121" t="s">
        <v>0</v>
      </c>
      <c r="C141" s="121"/>
      <c r="D141" s="112" t="s">
        <v>63</v>
      </c>
      <c r="E141" s="113"/>
    </row>
    <row r="142" spans="1:5" ht="15">
      <c r="A142" s="123"/>
      <c r="B142" s="81"/>
      <c r="C142" s="81"/>
      <c r="D142" s="16" t="s">
        <v>23</v>
      </c>
      <c r="E142" s="45" t="s">
        <v>24</v>
      </c>
    </row>
    <row r="143" spans="1:5" ht="44.25" customHeight="1">
      <c r="A143" s="23" t="s">
        <v>85</v>
      </c>
      <c r="B143" s="129" t="s">
        <v>142</v>
      </c>
      <c r="C143" s="129"/>
      <c r="D143" s="10">
        <f>SUM(D144:D148)</f>
        <v>32557.6</v>
      </c>
      <c r="E143" s="19">
        <f>SUM(E144:E148)</f>
        <v>32557.6</v>
      </c>
    </row>
    <row r="144" spans="1:5" ht="14.25" customHeight="1">
      <c r="A144" s="24"/>
      <c r="B144" s="129" t="s">
        <v>87</v>
      </c>
      <c r="C144" s="129"/>
      <c r="D144" s="58">
        <v>21182</v>
      </c>
      <c r="E144" s="59">
        <v>21182</v>
      </c>
    </row>
    <row r="145" spans="1:5" ht="15">
      <c r="A145" s="24"/>
      <c r="B145" s="129" t="s">
        <v>31</v>
      </c>
      <c r="C145" s="129"/>
      <c r="D145" s="58"/>
      <c r="E145" s="59"/>
    </row>
    <row r="146" spans="1:5" ht="15">
      <c r="A146" s="24"/>
      <c r="B146" s="130" t="s">
        <v>32</v>
      </c>
      <c r="C146" s="130"/>
      <c r="D146" s="58">
        <v>10569</v>
      </c>
      <c r="E146" s="59">
        <v>10569</v>
      </c>
    </row>
    <row r="147" spans="1:5" ht="26.25" customHeight="1">
      <c r="A147" s="24"/>
      <c r="B147" s="131" t="s">
        <v>160</v>
      </c>
      <c r="C147" s="132"/>
      <c r="D147" s="58"/>
      <c r="E147" s="59"/>
    </row>
    <row r="148" spans="1:5" ht="99.75" customHeight="1">
      <c r="A148" s="24"/>
      <c r="B148" s="129" t="s">
        <v>33</v>
      </c>
      <c r="C148" s="129"/>
      <c r="D148" s="58">
        <v>806.6</v>
      </c>
      <c r="E148" s="59">
        <v>806.6</v>
      </c>
    </row>
    <row r="149" spans="1:5" ht="60.75" customHeight="1">
      <c r="A149" s="23" t="s">
        <v>86</v>
      </c>
      <c r="B149" s="129" t="s">
        <v>143</v>
      </c>
      <c r="C149" s="129"/>
      <c r="D149" s="58">
        <f>SUM(D150:D154)</f>
        <v>32557.600000000002</v>
      </c>
      <c r="E149" s="59">
        <f>SUM(E150:E154)</f>
        <v>32557.600000000002</v>
      </c>
    </row>
    <row r="150" spans="1:5" ht="31.5" customHeight="1">
      <c r="A150" s="24"/>
      <c r="B150" s="127" t="s">
        <v>166</v>
      </c>
      <c r="C150" s="128"/>
      <c r="D150" s="58">
        <v>17357.7</v>
      </c>
      <c r="E150" s="59">
        <v>17357.7</v>
      </c>
    </row>
    <row r="151" spans="1:5" ht="16.5" customHeight="1">
      <c r="A151" s="24"/>
      <c r="B151" s="127" t="s">
        <v>167</v>
      </c>
      <c r="C151" s="128"/>
      <c r="D151" s="58">
        <v>14789</v>
      </c>
      <c r="E151" s="59">
        <v>14789</v>
      </c>
    </row>
    <row r="152" spans="1:5" ht="15" customHeight="1">
      <c r="A152" s="24"/>
      <c r="B152" s="127" t="s">
        <v>168</v>
      </c>
      <c r="C152" s="128"/>
      <c r="D152" s="58"/>
      <c r="E152" s="59"/>
    </row>
    <row r="153" spans="1:5" ht="15" customHeight="1">
      <c r="A153" s="24"/>
      <c r="B153" s="127" t="s">
        <v>169</v>
      </c>
      <c r="C153" s="128"/>
      <c r="D153" s="58"/>
      <c r="E153" s="59"/>
    </row>
    <row r="154" spans="1:5" ht="15" customHeight="1">
      <c r="A154" s="24"/>
      <c r="B154" s="129" t="s">
        <v>170</v>
      </c>
      <c r="C154" s="129"/>
      <c r="D154" s="58">
        <v>410.9</v>
      </c>
      <c r="E154" s="59">
        <v>410.9</v>
      </c>
    </row>
    <row r="155" spans="1:5" ht="48" customHeight="1" thickBot="1">
      <c r="A155" s="38" t="s">
        <v>99</v>
      </c>
      <c r="B155" s="111" t="s">
        <v>100</v>
      </c>
      <c r="C155" s="111"/>
      <c r="D155" s="20"/>
      <c r="E155" s="21"/>
    </row>
    <row r="156" spans="1:5" ht="15">
      <c r="A156" s="1" t="s">
        <v>101</v>
      </c>
      <c r="B156" s="1"/>
      <c r="C156" s="1"/>
      <c r="D156" s="1"/>
      <c r="E156" s="1"/>
    </row>
    <row r="157" spans="1:5" ht="15">
      <c r="A157" s="1" t="s">
        <v>102</v>
      </c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</sheetData>
  <sheetProtection/>
  <mergeCells count="131">
    <mergeCell ref="B130:C130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11:C111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92:C92"/>
    <mergeCell ref="B93:C93"/>
    <mergeCell ref="B94:C94"/>
    <mergeCell ref="B95:C95"/>
    <mergeCell ref="B96:C96"/>
    <mergeCell ref="B110:C110"/>
    <mergeCell ref="B106:C106"/>
    <mergeCell ref="B107:C107"/>
    <mergeCell ref="B108:C108"/>
    <mergeCell ref="B109:C109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8:C78"/>
    <mergeCell ref="B67:C67"/>
    <mergeCell ref="B70:C70"/>
    <mergeCell ref="B79:C79"/>
    <mergeCell ref="B75:C75"/>
    <mergeCell ref="B71:C71"/>
    <mergeCell ref="B72:C72"/>
    <mergeCell ref="B73:C73"/>
    <mergeCell ref="B66:C66"/>
    <mergeCell ref="B68:C68"/>
    <mergeCell ref="B61:C61"/>
    <mergeCell ref="B62:C62"/>
    <mergeCell ref="B76:C76"/>
    <mergeCell ref="B77:C77"/>
    <mergeCell ref="B57:C57"/>
    <mergeCell ref="B58:C58"/>
    <mergeCell ref="B59:C59"/>
    <mergeCell ref="B63:C63"/>
    <mergeCell ref="B64:C64"/>
    <mergeCell ref="B65:C65"/>
    <mergeCell ref="B48:C48"/>
    <mergeCell ref="B49:C49"/>
    <mergeCell ref="B54:C54"/>
    <mergeCell ref="B74:C74"/>
    <mergeCell ref="B50:C50"/>
    <mergeCell ref="B51:C51"/>
    <mergeCell ref="B52:C52"/>
    <mergeCell ref="B53:C53"/>
    <mergeCell ref="B56:C56"/>
    <mergeCell ref="B69:C69"/>
    <mergeCell ref="B39:C39"/>
    <mergeCell ref="B40:C40"/>
    <mergeCell ref="B35:C35"/>
    <mergeCell ref="B36:C36"/>
    <mergeCell ref="B37:C37"/>
    <mergeCell ref="B60:C60"/>
    <mergeCell ref="B44:C44"/>
    <mergeCell ref="B45:C45"/>
    <mergeCell ref="B46:C46"/>
    <mergeCell ref="B47:C47"/>
    <mergeCell ref="B153:C153"/>
    <mergeCell ref="B26:C26"/>
    <mergeCell ref="B27:C27"/>
    <mergeCell ref="B28:C28"/>
    <mergeCell ref="B29:C29"/>
    <mergeCell ref="B30:C30"/>
    <mergeCell ref="B31:C31"/>
    <mergeCell ref="B34:C34"/>
    <mergeCell ref="B41:C41"/>
    <mergeCell ref="B42:C42"/>
    <mergeCell ref="B145:C145"/>
    <mergeCell ref="B146:C146"/>
    <mergeCell ref="B147:C147"/>
    <mergeCell ref="B32:C32"/>
    <mergeCell ref="B33:C33"/>
    <mergeCell ref="B24:C24"/>
    <mergeCell ref="B25:C25"/>
    <mergeCell ref="B55:C55"/>
    <mergeCell ref="B43:C43"/>
    <mergeCell ref="B38:C38"/>
    <mergeCell ref="A141:A142"/>
    <mergeCell ref="B137:C137"/>
    <mergeCell ref="B138:C138"/>
    <mergeCell ref="B139:C139"/>
    <mergeCell ref="B152:C152"/>
    <mergeCell ref="A1:E1"/>
    <mergeCell ref="B148:C148"/>
    <mergeCell ref="B149:C149"/>
    <mergeCell ref="B150:C150"/>
    <mergeCell ref="B151:C151"/>
    <mergeCell ref="B155:C155"/>
    <mergeCell ref="C132:E132"/>
    <mergeCell ref="C133:E133"/>
    <mergeCell ref="C134:E134"/>
    <mergeCell ref="C135:E135"/>
    <mergeCell ref="D141:E141"/>
    <mergeCell ref="B141:C142"/>
    <mergeCell ref="B154:C154"/>
    <mergeCell ref="B143:C143"/>
    <mergeCell ref="B144:C14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3">
      <selection activeCell="D11" sqref="D11"/>
    </sheetView>
  </sheetViews>
  <sheetFormatPr defaultColWidth="9.00390625" defaultRowHeight="12.75"/>
  <cols>
    <col min="1" max="1" width="7.00390625" style="0" customWidth="1"/>
    <col min="2" max="2" width="49.00390625" style="0" customWidth="1"/>
    <col min="3" max="3" width="17.00390625" style="0" customWidth="1"/>
    <col min="4" max="4" width="18.125" style="0" customWidth="1"/>
  </cols>
  <sheetData>
    <row r="1" spans="1:4" ht="17.25" customHeight="1">
      <c r="A1" s="141" t="s">
        <v>88</v>
      </c>
      <c r="B1" s="141"/>
      <c r="C1" s="141"/>
      <c r="D1" s="141"/>
    </row>
    <row r="2" spans="1:4" ht="15.75" thickBot="1">
      <c r="A2" s="1"/>
      <c r="B2" s="1"/>
      <c r="C2" s="1"/>
      <c r="D2" s="1"/>
    </row>
    <row r="3" spans="1:4" ht="30">
      <c r="A3" s="27" t="s">
        <v>68</v>
      </c>
      <c r="B3" s="17" t="s">
        <v>0</v>
      </c>
      <c r="C3" s="17" t="s">
        <v>294</v>
      </c>
      <c r="D3" s="18" t="s">
        <v>295</v>
      </c>
    </row>
    <row r="4" spans="1:4" ht="45">
      <c r="A4" s="24" t="s">
        <v>89</v>
      </c>
      <c r="B4" s="9" t="s">
        <v>145</v>
      </c>
      <c r="C4" s="60">
        <v>29029.5</v>
      </c>
      <c r="D4" s="61">
        <v>4009.1</v>
      </c>
    </row>
    <row r="5" spans="1:4" ht="45">
      <c r="A5" s="40" t="s">
        <v>112</v>
      </c>
      <c r="B5" s="9" t="s">
        <v>146</v>
      </c>
      <c r="C5" s="60">
        <v>479.2</v>
      </c>
      <c r="D5" s="61">
        <v>388.9</v>
      </c>
    </row>
    <row r="6" spans="1:4" ht="45">
      <c r="A6" s="22" t="s">
        <v>90</v>
      </c>
      <c r="B6" s="9" t="s">
        <v>147</v>
      </c>
      <c r="C6" s="60"/>
      <c r="D6" s="61"/>
    </row>
    <row r="7" spans="1:4" ht="45">
      <c r="A7" s="24" t="s">
        <v>113</v>
      </c>
      <c r="B7" s="9" t="s">
        <v>103</v>
      </c>
      <c r="C7" s="60"/>
      <c r="D7" s="61"/>
    </row>
    <row r="8" spans="1:4" ht="60">
      <c r="A8" s="24" t="s">
        <v>91</v>
      </c>
      <c r="B8" s="9" t="s">
        <v>148</v>
      </c>
      <c r="C8" s="60"/>
      <c r="D8" s="61"/>
    </row>
    <row r="9" spans="1:4" ht="60">
      <c r="A9" s="24" t="s">
        <v>114</v>
      </c>
      <c r="B9" s="9" t="s">
        <v>149</v>
      </c>
      <c r="C9" s="60"/>
      <c r="D9" s="61"/>
    </row>
    <row r="10" spans="1:4" ht="45">
      <c r="A10" s="24" t="s">
        <v>115</v>
      </c>
      <c r="B10" s="9" t="s">
        <v>150</v>
      </c>
      <c r="C10" s="60">
        <v>8628.3</v>
      </c>
      <c r="D10" s="61">
        <v>10047.6</v>
      </c>
    </row>
    <row r="11" spans="1:4" ht="45">
      <c r="A11" s="24" t="s">
        <v>116</v>
      </c>
      <c r="B11" s="9" t="s">
        <v>151</v>
      </c>
      <c r="C11" s="60">
        <v>451</v>
      </c>
      <c r="D11" s="61">
        <v>2486.6</v>
      </c>
    </row>
    <row r="12" spans="1:4" ht="45">
      <c r="A12" s="24" t="s">
        <v>117</v>
      </c>
      <c r="B12" s="9" t="s">
        <v>152</v>
      </c>
      <c r="C12" s="60"/>
      <c r="D12" s="61"/>
    </row>
    <row r="13" spans="1:4" ht="45">
      <c r="A13" s="24" t="s">
        <v>118</v>
      </c>
      <c r="B13" s="9" t="s">
        <v>153</v>
      </c>
      <c r="C13" s="60"/>
      <c r="D13" s="61"/>
    </row>
    <row r="14" spans="1:4" ht="60">
      <c r="A14" s="24" t="s">
        <v>119</v>
      </c>
      <c r="B14" s="9" t="s">
        <v>154</v>
      </c>
      <c r="C14" s="60"/>
      <c r="D14" s="61"/>
    </row>
    <row r="15" spans="1:4" ht="60">
      <c r="A15" s="24" t="s">
        <v>120</v>
      </c>
      <c r="B15" s="9" t="s">
        <v>155</v>
      </c>
      <c r="C15" s="60"/>
      <c r="D15" s="61"/>
    </row>
    <row r="16" spans="1:4" ht="45">
      <c r="A16" s="22" t="s">
        <v>121</v>
      </c>
      <c r="B16" s="9" t="s">
        <v>156</v>
      </c>
      <c r="C16" s="60">
        <v>7128.4</v>
      </c>
      <c r="D16" s="61">
        <v>1806</v>
      </c>
    </row>
    <row r="17" spans="1:4" ht="60">
      <c r="A17" s="22" t="s">
        <v>122</v>
      </c>
      <c r="B17" s="44" t="s">
        <v>157</v>
      </c>
      <c r="C17" s="60"/>
      <c r="D17" s="61"/>
    </row>
    <row r="18" spans="1:4" ht="60">
      <c r="A18" s="22" t="s">
        <v>123</v>
      </c>
      <c r="B18" s="9" t="s">
        <v>158</v>
      </c>
      <c r="C18" s="60"/>
      <c r="D18" s="61"/>
    </row>
    <row r="19" spans="1:4" ht="45.75" thickBot="1">
      <c r="A19" s="25" t="s">
        <v>124</v>
      </c>
      <c r="B19" s="11" t="s">
        <v>104</v>
      </c>
      <c r="C19" s="62">
        <v>4</v>
      </c>
      <c r="D19" s="63">
        <v>3</v>
      </c>
    </row>
    <row r="20" spans="1:4" ht="15.75" thickBot="1">
      <c r="A20" s="35"/>
      <c r="B20" s="8"/>
      <c r="C20" s="35"/>
      <c r="D20" s="35"/>
    </row>
    <row r="21" spans="1:4" ht="30">
      <c r="A21" s="27" t="s">
        <v>68</v>
      </c>
      <c r="B21" s="121" t="s">
        <v>0</v>
      </c>
      <c r="C21" s="121"/>
      <c r="D21" s="18" t="s">
        <v>94</v>
      </c>
    </row>
    <row r="22" spans="1:4" ht="45.75" customHeight="1">
      <c r="A22" s="24" t="s">
        <v>125</v>
      </c>
      <c r="B22" s="140" t="s">
        <v>105</v>
      </c>
      <c r="C22" s="140"/>
      <c r="D22" s="19"/>
    </row>
    <row r="23" spans="1:4" ht="45.75" customHeight="1">
      <c r="A23" s="24" t="s">
        <v>126</v>
      </c>
      <c r="B23" s="140" t="s">
        <v>106</v>
      </c>
      <c r="C23" s="140"/>
      <c r="D23" s="19"/>
    </row>
    <row r="24" spans="1:4" ht="43.5" customHeight="1">
      <c r="A24" s="24" t="s">
        <v>127</v>
      </c>
      <c r="B24" s="140" t="s">
        <v>107</v>
      </c>
      <c r="C24" s="140"/>
      <c r="D24" s="19"/>
    </row>
    <row r="25" spans="1:4" ht="45" customHeight="1">
      <c r="A25" s="24" t="s">
        <v>128</v>
      </c>
      <c r="B25" s="140" t="s">
        <v>108</v>
      </c>
      <c r="C25" s="140"/>
      <c r="D25" s="19"/>
    </row>
    <row r="26" spans="1:4" ht="45.75" customHeight="1">
      <c r="A26" s="24" t="s">
        <v>129</v>
      </c>
      <c r="B26" s="140" t="s">
        <v>109</v>
      </c>
      <c r="C26" s="140"/>
      <c r="D26" s="19"/>
    </row>
    <row r="27" spans="1:4" ht="34.5" customHeight="1">
      <c r="A27" s="24" t="s">
        <v>130</v>
      </c>
      <c r="B27" s="140" t="s">
        <v>110</v>
      </c>
      <c r="C27" s="140"/>
      <c r="D27" s="75">
        <v>8450.3</v>
      </c>
    </row>
    <row r="28" spans="1:4" ht="29.25" customHeight="1" thickBot="1">
      <c r="A28" s="25" t="s">
        <v>131</v>
      </c>
      <c r="B28" s="111" t="s">
        <v>111</v>
      </c>
      <c r="C28" s="111"/>
      <c r="D28" s="76">
        <v>1027.2</v>
      </c>
    </row>
    <row r="29" spans="1:4" ht="15">
      <c r="A29" s="1" t="s">
        <v>132</v>
      </c>
      <c r="B29" s="39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6"/>
      <c r="D33" s="6"/>
    </row>
    <row r="34" spans="1:4" ht="15">
      <c r="A34" s="1"/>
      <c r="B34" s="1"/>
      <c r="C34" s="1"/>
      <c r="D34" s="1"/>
    </row>
  </sheetData>
  <sheetProtection/>
  <mergeCells count="9">
    <mergeCell ref="B26:C26"/>
    <mergeCell ref="B27:C27"/>
    <mergeCell ref="B28:C28"/>
    <mergeCell ref="A1:D1"/>
    <mergeCell ref="B22:C22"/>
    <mergeCell ref="B21:C21"/>
    <mergeCell ref="B23:C23"/>
    <mergeCell ref="B24:C24"/>
    <mergeCell ref="B25:C2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ХМ</cp:lastModifiedBy>
  <cp:lastPrinted>2019-01-24T10:01:30Z</cp:lastPrinted>
  <dcterms:created xsi:type="dcterms:W3CDTF">2010-05-19T10:50:44Z</dcterms:created>
  <dcterms:modified xsi:type="dcterms:W3CDTF">2019-02-08T05:44:00Z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